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315" windowHeight="9990" tabRatio="976" activeTab="1"/>
  </bookViews>
  <sheets>
    <sheet name="Β- ΒΟΗΘΟΣ ΒΡΕΦΟΝΗΠΙΟΚΟΜΩΝ " sheetId="24" r:id="rId1"/>
    <sheet name="Β-ΚΥΒΕΡΝΗΤΗΣ ΣΚΑΦΩΝ ΑΝΑΨΥΧΗΣ" sheetId="36" r:id="rId2"/>
    <sheet name="Β-ΜΑΓΕΙΡΙΚΗΣ" sheetId="57" r:id="rId3"/>
    <sheet name="Δ-ΜΑΓΕΙΡΙΚΗΣ" sheetId="41" r:id="rId4"/>
    <sheet name="Β-ΤΕΧΝΙΚΟΣ ΤΟΥΡΙΣΤΙΚΩΝ" sheetId="39" r:id="rId5"/>
    <sheet name="Δ-ΤΕΧΝΙΚΟΣ ΤΟΥΡΙΣΤΙΚΩΝ" sheetId="43" r:id="rId6"/>
    <sheet name="Β- ΑΙΣΘΗΤΙΚΗΣ" sheetId="56" r:id="rId7"/>
    <sheet name="Δ-ΑΙΣΘΗΤΙΚΗΣ" sheetId="38" r:id="rId8"/>
    <sheet name="Β-ΦΥΛΑΚΑΣ ΜΟΥΣΕΙΩΝ" sheetId="40" r:id="rId9"/>
    <sheet name="Δ- ΦΥΛΑΚΑΣ ΜΟΥΣΕΙΩΝ" sheetId="44" r:id="rId10"/>
  </sheets>
  <definedNames>
    <definedName name="keno1" localSheetId="6">'Β- ΑΙΣΘΗΤΙΚΗΣ'!$B$10:$B$22</definedName>
    <definedName name="keno1" localSheetId="1">'Β-ΚΥΒΕΡΝΗΤΗΣ ΣΚΑΦΩΝ ΑΝΑΨΥΧΗΣ'!$B$10:$B$22</definedName>
    <definedName name="keno1" localSheetId="2">'Β-ΜΑΓΕΙΡΙΚΗΣ'!$B$10:$B$22</definedName>
    <definedName name="keno1" localSheetId="4">'Β-ΤΕΧΝΙΚΟΣ ΤΟΥΡΙΣΤΙΚΩΝ'!$B$10:$B$22</definedName>
    <definedName name="keno1" localSheetId="8">'Β-ΦΥΛΑΚΑΣ ΜΟΥΣΕΙΩΝ'!$B$10:$B$23</definedName>
    <definedName name="keno1" localSheetId="9">'Δ- ΦΥΛΑΚΑΣ ΜΟΥΣΕΙΩΝ'!$B$10:$B$22</definedName>
    <definedName name="keno1" localSheetId="7">'Δ-ΑΙΣΘΗΤΙΚΗΣ'!$B$10:$B$22</definedName>
    <definedName name="keno1" localSheetId="3">'Δ-ΜΑΓΕΙΡΙΚΗΣ'!$B$10:$B$22</definedName>
    <definedName name="keno1" localSheetId="5">'Δ-ΤΕΧΝΙΚΟΣ ΤΟΥΡΙΣΤΙΚΩΝ'!$B$10:$B$22</definedName>
    <definedName name="keno1">'Β- ΒΟΗΘΟΣ ΒΡΕΦΟΝΗΠΙΟΚΟΜΩΝ '!$B$10:$B$24</definedName>
    <definedName name="mathimata" localSheetId="6">#REF!</definedName>
    <definedName name="mathimata" localSheetId="2">#REF!</definedName>
    <definedName name="mathimata">#REF!</definedName>
    <definedName name="mathimata2" localSheetId="6">#REF!</definedName>
    <definedName name="mathimata2" localSheetId="2">#REF!</definedName>
    <definedName name="mathimata2">#REF!</definedName>
    <definedName name="mathimata3" localSheetId="6">'Β- ΑΙΣΘΗΤΙΚΗΣ'!$B$10:$B$21</definedName>
    <definedName name="mathimata3" localSheetId="1">'Β-ΚΥΒΕΡΝΗΤΗΣ ΣΚΑΦΩΝ ΑΝΑΨΥΧΗΣ'!$B$10:$B$21</definedName>
    <definedName name="mathimata3" localSheetId="2">'Β-ΜΑΓΕΙΡΙΚΗΣ'!$B$10:$B$21</definedName>
    <definedName name="mathimata3" localSheetId="4">'Β-ΤΕΧΝΙΚΟΣ ΤΟΥΡΙΣΤΙΚΩΝ'!$B$10:$B$21</definedName>
    <definedName name="mathimata3" localSheetId="8">'Β-ΦΥΛΑΚΑΣ ΜΟΥΣΕΙΩΝ'!$B$10:$B$22</definedName>
    <definedName name="mathimata3" localSheetId="9">'Δ- ΦΥΛΑΚΑΣ ΜΟΥΣΕΙΩΝ'!$B$10:$B$21</definedName>
    <definedName name="mathimata3" localSheetId="7">'Δ-ΑΙΣΘΗΤΙΚΗΣ'!$B$10:$B$21</definedName>
    <definedName name="mathimata3" localSheetId="3">'Δ-ΜΑΓΕΙΡΙΚΗΣ'!$B$10:$B$21</definedName>
    <definedName name="mathimata3" localSheetId="5">'Δ-ΤΕΧΝΙΚΟΣ ΤΟΥΡΙΣΤΙΚΩΝ'!$B$10:$B$21</definedName>
    <definedName name="mathimata3">'Β- ΒΟΗΘΟΣ ΒΡΕΦΟΝΗΠΙΟΚΟΜΩΝ '!$B$10:$B$23</definedName>
    <definedName name="mathimata4" localSheetId="6">#REF!</definedName>
    <definedName name="mathimata4" localSheetId="2">#REF!</definedName>
    <definedName name="mathimata4">#REF!</definedName>
    <definedName name="mathimata5" localSheetId="6">#REF!</definedName>
    <definedName name="mathimata5" localSheetId="2">#REF!</definedName>
    <definedName name="mathimata5">#REF!</definedName>
    <definedName name="mathimata6" localSheetId="6">#REF!</definedName>
    <definedName name="mathimata6" localSheetId="2">#REF!</definedName>
    <definedName name="mathimata6">#REF!</definedName>
    <definedName name="mathimata7" localSheetId="6">#REF!</definedName>
    <definedName name="mathimata7" localSheetId="2">#REF!</definedName>
    <definedName name="mathimata7">#REF!</definedName>
    <definedName name="_xlnm.Print_Area" localSheetId="6">'Β- ΑΙΣΘΗΤΙΚΗΣ'!#REF!,'Β- ΑΙΣΘΗΤΙΚΗΣ'!#REF!</definedName>
    <definedName name="_xlnm.Print_Area" localSheetId="1">'Β-ΚΥΒΕΡΝΗΤΗΣ ΣΚΑΦΩΝ ΑΝΑΨΥΧΗΣ'!#REF!,'Β-ΚΥΒΕΡΝΗΤΗΣ ΣΚΑΦΩΝ ΑΝΑΨΥΧΗΣ'!#REF!</definedName>
    <definedName name="_xlnm.Print_Area" localSheetId="4">'Β-ΤΕΧΝΙΚΟΣ ΤΟΥΡΙΣΤΙΚΩΝ'!#REF!,'Β-ΤΕΧΝΙΚΟΣ ΤΟΥΡΙΣΤΙΚΩΝ'!#REF!</definedName>
    <definedName name="_xlnm.Print_Area" localSheetId="8">'Β-ΦΥΛΑΚΑΣ ΜΟΥΣΕΙΩΝ'!#REF!,'Β-ΦΥΛΑΚΑΣ ΜΟΥΣΕΙΩΝ'!#REF!</definedName>
    <definedName name="_xlnm.Print_Area" localSheetId="9">'Δ- ΦΥΛΑΚΑΣ ΜΟΥΣΕΙΩΝ'!#REF!,'Δ- ΦΥΛΑΚΑΣ ΜΟΥΣΕΙΩΝ'!#REF!</definedName>
    <definedName name="_xlnm.Print_Area" localSheetId="7">'Δ-ΑΙΣΘΗΤΙΚΗΣ'!#REF!,'Δ-ΑΙΣΘΗΤΙΚΗΣ'!#REF!</definedName>
    <definedName name="ΣΣ" localSheetId="6">#REF!</definedName>
    <definedName name="ΣΣ" localSheetId="2">#REF!</definedName>
    <definedName name="ΣΣ">#REF!</definedName>
    <definedName name="ΤΕΛΙΚΑ" localSheetId="6">#REF!</definedName>
    <definedName name="ΤΕΛΙΚΑ" localSheetId="2">#REF!</definedName>
    <definedName name="ΤΕΛΙΚΑ">#REF!</definedName>
    <definedName name="ΤΕΛΙΚΟ" localSheetId="6">#REF!</definedName>
    <definedName name="ΤΕΛΙΚΟ" localSheetId="2">#REF!</definedName>
    <definedName name="ΤΕΛΙΚΟ">#REF!</definedName>
  </definedNames>
  <calcPr calcId="124519"/>
</workbook>
</file>

<file path=xl/calcChain.xml><?xml version="1.0" encoding="utf-8"?>
<calcChain xmlns="http://schemas.openxmlformats.org/spreadsheetml/2006/main">
  <c r="G140" i="56"/>
  <c r="G149"/>
  <c r="G159"/>
  <c r="D140" i="38"/>
  <c r="E140"/>
  <c r="F140"/>
  <c r="G140"/>
  <c r="H140"/>
  <c r="D149"/>
  <c r="E149"/>
  <c r="F149"/>
  <c r="G149"/>
  <c r="H149"/>
  <c r="D159"/>
  <c r="E159"/>
  <c r="F159"/>
  <c r="G159"/>
  <c r="H159"/>
  <c r="D125" i="57"/>
  <c r="D125" i="36"/>
  <c r="D132"/>
  <c r="D125" i="44"/>
  <c r="D110"/>
  <c r="D118"/>
  <c r="A10" i="24"/>
  <c r="D23" i="38"/>
  <c r="D23" i="56"/>
  <c r="C23"/>
  <c r="A10" s="1"/>
  <c r="D23" i="43"/>
  <c r="C23"/>
  <c r="D23" i="39"/>
  <c r="C23"/>
  <c r="C23" i="38"/>
  <c r="E12" i="56"/>
  <c r="F12" s="1"/>
  <c r="E13"/>
  <c r="E14"/>
  <c r="F14" s="1"/>
  <c r="F13"/>
  <c r="E21"/>
  <c r="F21" s="1"/>
  <c r="E20"/>
  <c r="F20" s="1"/>
  <c r="G159" i="57"/>
  <c r="F159"/>
  <c r="E159"/>
  <c r="H159"/>
  <c r="G149"/>
  <c r="F149"/>
  <c r="E149"/>
  <c r="H149"/>
  <c r="G140"/>
  <c r="F140"/>
  <c r="E140"/>
  <c r="H140"/>
  <c r="H132"/>
  <c r="G132"/>
  <c r="F132"/>
  <c r="E132"/>
  <c r="D132"/>
  <c r="H125"/>
  <c r="G125"/>
  <c r="F125"/>
  <c r="E125"/>
  <c r="H118"/>
  <c r="G118"/>
  <c r="F118"/>
  <c r="E118"/>
  <c r="D118"/>
  <c r="H110"/>
  <c r="G110"/>
  <c r="F110"/>
  <c r="E110"/>
  <c r="D110"/>
  <c r="H103"/>
  <c r="G103"/>
  <c r="F103"/>
  <c r="E103"/>
  <c r="D103"/>
  <c r="H96"/>
  <c r="G96"/>
  <c r="F96"/>
  <c r="E96"/>
  <c r="D96"/>
  <c r="H89"/>
  <c r="G89"/>
  <c r="F89"/>
  <c r="E89"/>
  <c r="D89"/>
  <c r="H82"/>
  <c r="G82"/>
  <c r="F82"/>
  <c r="E82"/>
  <c r="D82"/>
  <c r="H75"/>
  <c r="G75"/>
  <c r="F75"/>
  <c r="E75"/>
  <c r="D75"/>
  <c r="H68"/>
  <c r="G68"/>
  <c r="F68"/>
  <c r="E68"/>
  <c r="D68"/>
  <c r="H61"/>
  <c r="G61"/>
  <c r="F61"/>
  <c r="E61"/>
  <c r="D61"/>
  <c r="H54"/>
  <c r="G54"/>
  <c r="F54"/>
  <c r="E54"/>
  <c r="D54"/>
  <c r="H48"/>
  <c r="G48"/>
  <c r="F48"/>
  <c r="E48"/>
  <c r="D48"/>
  <c r="H41"/>
  <c r="G41"/>
  <c r="F41"/>
  <c r="E41"/>
  <c r="D41"/>
  <c r="H34"/>
  <c r="G34"/>
  <c r="F34"/>
  <c r="E34"/>
  <c r="D34"/>
  <c r="H27"/>
  <c r="G27"/>
  <c r="F27"/>
  <c r="E27"/>
  <c r="D27"/>
  <c r="A11" s="1"/>
  <c r="D23"/>
  <c r="C23"/>
  <c r="E22"/>
  <c r="F22" s="1"/>
  <c r="A22"/>
  <c r="E21"/>
  <c r="I21" s="1"/>
  <c r="A21"/>
  <c r="J21" s="1"/>
  <c r="E20"/>
  <c r="A20"/>
  <c r="E19"/>
  <c r="I19" s="1"/>
  <c r="A19"/>
  <c r="E18"/>
  <c r="E17"/>
  <c r="E16"/>
  <c r="E15"/>
  <c r="E14"/>
  <c r="E13"/>
  <c r="E12"/>
  <c r="E11"/>
  <c r="E10"/>
  <c r="H159" i="56"/>
  <c r="F159"/>
  <c r="E159"/>
  <c r="D159"/>
  <c r="H149"/>
  <c r="F149"/>
  <c r="E149"/>
  <c r="D149"/>
  <c r="H140"/>
  <c r="F140"/>
  <c r="E140"/>
  <c r="D140"/>
  <c r="H132"/>
  <c r="G132"/>
  <c r="F132"/>
  <c r="E132"/>
  <c r="D132"/>
  <c r="H125"/>
  <c r="G125"/>
  <c r="F125"/>
  <c r="E125"/>
  <c r="D125"/>
  <c r="H118"/>
  <c r="G118"/>
  <c r="F118"/>
  <c r="E118"/>
  <c r="D118"/>
  <c r="H110"/>
  <c r="G110"/>
  <c r="F110"/>
  <c r="E110"/>
  <c r="D110"/>
  <c r="H103"/>
  <c r="G103"/>
  <c r="F103"/>
  <c r="E103"/>
  <c r="D103"/>
  <c r="H96"/>
  <c r="G96"/>
  <c r="F96"/>
  <c r="E96"/>
  <c r="D96"/>
  <c r="H89"/>
  <c r="G89"/>
  <c r="F89"/>
  <c r="E89"/>
  <c r="D89"/>
  <c r="H82"/>
  <c r="G82"/>
  <c r="F82"/>
  <c r="E82"/>
  <c r="D82"/>
  <c r="H75"/>
  <c r="G75"/>
  <c r="F75"/>
  <c r="E75"/>
  <c r="D75"/>
  <c r="H68"/>
  <c r="G68"/>
  <c r="F68"/>
  <c r="E68"/>
  <c r="D68"/>
  <c r="H61"/>
  <c r="G61"/>
  <c r="F61"/>
  <c r="E61"/>
  <c r="D61"/>
  <c r="H54"/>
  <c r="G54"/>
  <c r="F54"/>
  <c r="E54"/>
  <c r="D54"/>
  <c r="H48"/>
  <c r="G48"/>
  <c r="F48"/>
  <c r="E48"/>
  <c r="D48"/>
  <c r="H41"/>
  <c r="G41"/>
  <c r="F41"/>
  <c r="E41"/>
  <c r="D41"/>
  <c r="H34"/>
  <c r="G34"/>
  <c r="F34"/>
  <c r="E34"/>
  <c r="D34"/>
  <c r="H27"/>
  <c r="G27"/>
  <c r="F27"/>
  <c r="E27"/>
  <c r="D27"/>
  <c r="A11" s="1"/>
  <c r="E22"/>
  <c r="F22" s="1"/>
  <c r="I21"/>
  <c r="E19"/>
  <c r="I19" s="1"/>
  <c r="E18"/>
  <c r="E17"/>
  <c r="E16"/>
  <c r="E15"/>
  <c r="E11"/>
  <c r="E10"/>
  <c r="H54" i="41"/>
  <c r="G54"/>
  <c r="F54"/>
  <c r="E54"/>
  <c r="D54"/>
  <c r="D149" i="39"/>
  <c r="E15" i="24"/>
  <c r="F15" s="1"/>
  <c r="A15"/>
  <c r="A11"/>
  <c r="A12"/>
  <c r="A13"/>
  <c r="A14"/>
  <c r="A16"/>
  <c r="A17"/>
  <c r="A18"/>
  <c r="A19"/>
  <c r="A20"/>
  <c r="A21"/>
  <c r="A22"/>
  <c r="A23"/>
  <c r="A24"/>
  <c r="C25"/>
  <c r="D25"/>
  <c r="E20"/>
  <c r="F20" s="1"/>
  <c r="E21"/>
  <c r="F21" s="1"/>
  <c r="E22"/>
  <c r="F22" s="1"/>
  <c r="E23"/>
  <c r="F23" s="1"/>
  <c r="E24"/>
  <c r="F24" s="1"/>
  <c r="I22"/>
  <c r="C23" i="36"/>
  <c r="D23"/>
  <c r="D23" i="44"/>
  <c r="C23"/>
  <c r="A10" i="57" l="1"/>
  <c r="A14" i="56"/>
  <c r="A14" i="57"/>
  <c r="A13" i="56"/>
  <c r="A22"/>
  <c r="A18" i="57"/>
  <c r="F18" i="56"/>
  <c r="F15"/>
  <c r="F10"/>
  <c r="A12"/>
  <c r="A15"/>
  <c r="A16"/>
  <c r="A17"/>
  <c r="A18"/>
  <c r="A19"/>
  <c r="J19" s="1"/>
  <c r="A20"/>
  <c r="A21"/>
  <c r="J21" s="1"/>
  <c r="F19"/>
  <c r="F16"/>
  <c r="F11"/>
  <c r="F17"/>
  <c r="A12" i="57"/>
  <c r="F12"/>
  <c r="A13"/>
  <c r="F13"/>
  <c r="A15"/>
  <c r="A16"/>
  <c r="A17"/>
  <c r="F18"/>
  <c r="F20"/>
  <c r="F16"/>
  <c r="J19"/>
  <c r="I14"/>
  <c r="I15"/>
  <c r="I17"/>
  <c r="F10"/>
  <c r="F11"/>
  <c r="I12"/>
  <c r="I13"/>
  <c r="F14"/>
  <c r="F15"/>
  <c r="I16"/>
  <c r="F17"/>
  <c r="I18"/>
  <c r="F19"/>
  <c r="I20"/>
  <c r="J20" s="1"/>
  <c r="F21"/>
  <c r="I22"/>
  <c r="J22" s="1"/>
  <c r="I10"/>
  <c r="I11"/>
  <c r="I12" i="56"/>
  <c r="I13"/>
  <c r="J13" s="1"/>
  <c r="I16"/>
  <c r="I18"/>
  <c r="I20"/>
  <c r="I22"/>
  <c r="I10"/>
  <c r="I11"/>
  <c r="I14"/>
  <c r="I15"/>
  <c r="I17"/>
  <c r="I24" i="24"/>
  <c r="I20"/>
  <c r="I23"/>
  <c r="I21"/>
  <c r="E11" i="40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D24"/>
  <c r="C24"/>
  <c r="J11" i="56" l="1"/>
  <c r="J16"/>
  <c r="J10" i="57"/>
  <c r="J14"/>
  <c r="J18"/>
  <c r="J12"/>
  <c r="J15"/>
  <c r="J14" i="56"/>
  <c r="J10"/>
  <c r="J22"/>
  <c r="J18"/>
  <c r="J20"/>
  <c r="J12"/>
  <c r="J17"/>
  <c r="J13" i="57"/>
  <c r="J11"/>
  <c r="J16"/>
  <c r="A23"/>
  <c r="A23" i="56"/>
  <c r="J15"/>
  <c r="J17" i="57"/>
  <c r="C23" i="41"/>
  <c r="D23"/>
  <c r="E11" i="24"/>
  <c r="D125" i="38"/>
  <c r="E125"/>
  <c r="F125"/>
  <c r="G125"/>
  <c r="H125"/>
  <c r="H82" i="44"/>
  <c r="G82"/>
  <c r="F82"/>
  <c r="E82"/>
  <c r="D82"/>
  <c r="H82" i="43"/>
  <c r="G82"/>
  <c r="F82"/>
  <c r="E82"/>
  <c r="D82"/>
  <c r="H82" i="41"/>
  <c r="G82"/>
  <c r="F82"/>
  <c r="E82"/>
  <c r="D82"/>
  <c r="H83" i="40"/>
  <c r="G83"/>
  <c r="F83"/>
  <c r="E83"/>
  <c r="D83"/>
  <c r="H82" i="39"/>
  <c r="G82"/>
  <c r="F82"/>
  <c r="E82"/>
  <c r="D82"/>
  <c r="H82" i="38"/>
  <c r="G82"/>
  <c r="F82"/>
  <c r="E82"/>
  <c r="D82"/>
  <c r="E82" i="36"/>
  <c r="F82"/>
  <c r="G82"/>
  <c r="H82"/>
  <c r="D82"/>
  <c r="F11" i="24" l="1"/>
  <c r="I11"/>
  <c r="J11" s="1"/>
  <c r="J20" l="1"/>
  <c r="J21"/>
  <c r="J22"/>
  <c r="J23"/>
  <c r="J24"/>
  <c r="H159" i="44"/>
  <c r="G159"/>
  <c r="F159"/>
  <c r="E159"/>
  <c r="D159"/>
  <c r="H149"/>
  <c r="G149"/>
  <c r="F149"/>
  <c r="E149"/>
  <c r="D149"/>
  <c r="H140"/>
  <c r="G140"/>
  <c r="F140"/>
  <c r="E140"/>
  <c r="D140"/>
  <c r="H132"/>
  <c r="G132"/>
  <c r="F132"/>
  <c r="E132"/>
  <c r="D132"/>
  <c r="H125"/>
  <c r="G125"/>
  <c r="F125"/>
  <c r="E125"/>
  <c r="H118"/>
  <c r="G118"/>
  <c r="F118"/>
  <c r="E118"/>
  <c r="H110"/>
  <c r="G110"/>
  <c r="F110"/>
  <c r="E110"/>
  <c r="H103"/>
  <c r="G103"/>
  <c r="F103"/>
  <c r="E103"/>
  <c r="D103"/>
  <c r="H96"/>
  <c r="G96"/>
  <c r="F96"/>
  <c r="E96"/>
  <c r="D96"/>
  <c r="H89"/>
  <c r="G89"/>
  <c r="F89"/>
  <c r="E89"/>
  <c r="D89"/>
  <c r="H75"/>
  <c r="G75"/>
  <c r="F75"/>
  <c r="E75"/>
  <c r="D75"/>
  <c r="H68"/>
  <c r="G68"/>
  <c r="F68"/>
  <c r="E68"/>
  <c r="D68"/>
  <c r="H61"/>
  <c r="G61"/>
  <c r="F61"/>
  <c r="E61"/>
  <c r="D61"/>
  <c r="H54"/>
  <c r="G54"/>
  <c r="F54"/>
  <c r="E54"/>
  <c r="D54"/>
  <c r="H48"/>
  <c r="G48"/>
  <c r="F48"/>
  <c r="E48"/>
  <c r="D48"/>
  <c r="H41"/>
  <c r="G41"/>
  <c r="F41"/>
  <c r="E41"/>
  <c r="D41"/>
  <c r="H34"/>
  <c r="G34"/>
  <c r="F34"/>
  <c r="E34"/>
  <c r="D34"/>
  <c r="H27"/>
  <c r="G27"/>
  <c r="F27"/>
  <c r="E27"/>
  <c r="D27"/>
  <c r="E22"/>
  <c r="E21"/>
  <c r="E20"/>
  <c r="E19"/>
  <c r="E18"/>
  <c r="F18" s="1"/>
  <c r="E17"/>
  <c r="E16"/>
  <c r="E15"/>
  <c r="E14"/>
  <c r="E13"/>
  <c r="E12"/>
  <c r="E11"/>
  <c r="E10"/>
  <c r="H159" i="43"/>
  <c r="G159"/>
  <c r="F159"/>
  <c r="E159"/>
  <c r="D159"/>
  <c r="H149"/>
  <c r="G149"/>
  <c r="F149"/>
  <c r="E149"/>
  <c r="D149"/>
  <c r="H140"/>
  <c r="G140"/>
  <c r="F140"/>
  <c r="E140"/>
  <c r="D140"/>
  <c r="H132"/>
  <c r="G132"/>
  <c r="F132"/>
  <c r="E132"/>
  <c r="D132"/>
  <c r="H125"/>
  <c r="G125"/>
  <c r="F125"/>
  <c r="E125"/>
  <c r="D125"/>
  <c r="H118"/>
  <c r="G118"/>
  <c r="F118"/>
  <c r="E118"/>
  <c r="D118"/>
  <c r="H110"/>
  <c r="G110"/>
  <c r="F110"/>
  <c r="E110"/>
  <c r="D110"/>
  <c r="H103"/>
  <c r="G103"/>
  <c r="F103"/>
  <c r="E103"/>
  <c r="D103"/>
  <c r="H96"/>
  <c r="G96"/>
  <c r="F96"/>
  <c r="E96"/>
  <c r="D96"/>
  <c r="H89"/>
  <c r="G89"/>
  <c r="F89"/>
  <c r="E89"/>
  <c r="D89"/>
  <c r="H75"/>
  <c r="G75"/>
  <c r="F75"/>
  <c r="E75"/>
  <c r="D75"/>
  <c r="H68"/>
  <c r="G68"/>
  <c r="F68"/>
  <c r="E68"/>
  <c r="D68"/>
  <c r="H61"/>
  <c r="G61"/>
  <c r="F61"/>
  <c r="E61"/>
  <c r="D61"/>
  <c r="H54"/>
  <c r="G54"/>
  <c r="F54"/>
  <c r="E54"/>
  <c r="D54"/>
  <c r="H48"/>
  <c r="G48"/>
  <c r="F48"/>
  <c r="E48"/>
  <c r="D48"/>
  <c r="H41"/>
  <c r="G41"/>
  <c r="F41"/>
  <c r="E41"/>
  <c r="D41"/>
  <c r="H34"/>
  <c r="G34"/>
  <c r="F34"/>
  <c r="E34"/>
  <c r="D34"/>
  <c r="H27"/>
  <c r="G27"/>
  <c r="F27"/>
  <c r="E27"/>
  <c r="D27"/>
  <c r="E22"/>
  <c r="E21"/>
  <c r="E20"/>
  <c r="E19"/>
  <c r="E18"/>
  <c r="E17"/>
  <c r="E16"/>
  <c r="E15"/>
  <c r="E14"/>
  <c r="E13"/>
  <c r="E12"/>
  <c r="E11"/>
  <c r="E10"/>
  <c r="H159" i="41"/>
  <c r="G159"/>
  <c r="F159"/>
  <c r="E159"/>
  <c r="D159"/>
  <c r="H149"/>
  <c r="G149"/>
  <c r="F149"/>
  <c r="E149"/>
  <c r="D149"/>
  <c r="H140"/>
  <c r="G140"/>
  <c r="F140"/>
  <c r="E140"/>
  <c r="D140"/>
  <c r="H132"/>
  <c r="G132"/>
  <c r="F132"/>
  <c r="E132"/>
  <c r="D132"/>
  <c r="H125"/>
  <c r="G125"/>
  <c r="F125"/>
  <c r="E125"/>
  <c r="D125"/>
  <c r="H118"/>
  <c r="G118"/>
  <c r="F118"/>
  <c r="E118"/>
  <c r="D118"/>
  <c r="H110"/>
  <c r="G110"/>
  <c r="F110"/>
  <c r="E110"/>
  <c r="D110"/>
  <c r="H103"/>
  <c r="G103"/>
  <c r="F103"/>
  <c r="E103"/>
  <c r="D103"/>
  <c r="H96"/>
  <c r="G96"/>
  <c r="F96"/>
  <c r="E96"/>
  <c r="D96"/>
  <c r="H89"/>
  <c r="G89"/>
  <c r="F89"/>
  <c r="E89"/>
  <c r="D89"/>
  <c r="H75"/>
  <c r="G75"/>
  <c r="F75"/>
  <c r="E75"/>
  <c r="D75"/>
  <c r="H68"/>
  <c r="G68"/>
  <c r="F68"/>
  <c r="E68"/>
  <c r="D68"/>
  <c r="H61"/>
  <c r="G61"/>
  <c r="F61"/>
  <c r="E61"/>
  <c r="D61"/>
  <c r="H48"/>
  <c r="G48"/>
  <c r="F48"/>
  <c r="E48"/>
  <c r="D48"/>
  <c r="H41"/>
  <c r="G41"/>
  <c r="F41"/>
  <c r="E41"/>
  <c r="D41"/>
  <c r="H34"/>
  <c r="G34"/>
  <c r="F34"/>
  <c r="E34"/>
  <c r="D34"/>
  <c r="H27"/>
  <c r="G27"/>
  <c r="F27"/>
  <c r="E27"/>
  <c r="D27"/>
  <c r="E22"/>
  <c r="E21"/>
  <c r="E20"/>
  <c r="E19"/>
  <c r="E18"/>
  <c r="E17"/>
  <c r="E16"/>
  <c r="E15"/>
  <c r="E14"/>
  <c r="E13"/>
  <c r="E12"/>
  <c r="E11"/>
  <c r="E10"/>
  <c r="H160" i="40"/>
  <c r="G160"/>
  <c r="F160"/>
  <c r="E160"/>
  <c r="D160"/>
  <c r="H150"/>
  <c r="G150"/>
  <c r="F150"/>
  <c r="E150"/>
  <c r="D150"/>
  <c r="H141"/>
  <c r="G141"/>
  <c r="F141"/>
  <c r="E141"/>
  <c r="D141"/>
  <c r="H133"/>
  <c r="G133"/>
  <c r="F133"/>
  <c r="E133"/>
  <c r="D133"/>
  <c r="H126"/>
  <c r="G126"/>
  <c r="F126"/>
  <c r="E126"/>
  <c r="D126"/>
  <c r="H119"/>
  <c r="G119"/>
  <c r="F119"/>
  <c r="E119"/>
  <c r="D119"/>
  <c r="H111"/>
  <c r="G111"/>
  <c r="F111"/>
  <c r="E111"/>
  <c r="D111"/>
  <c r="H104"/>
  <c r="G104"/>
  <c r="F104"/>
  <c r="E104"/>
  <c r="D104"/>
  <c r="H97"/>
  <c r="G97"/>
  <c r="F97"/>
  <c r="E97"/>
  <c r="D97"/>
  <c r="H90"/>
  <c r="G90"/>
  <c r="F90"/>
  <c r="E90"/>
  <c r="D90"/>
  <c r="H76"/>
  <c r="G76"/>
  <c r="F76"/>
  <c r="E76"/>
  <c r="D76"/>
  <c r="H69"/>
  <c r="G69"/>
  <c r="F69"/>
  <c r="E69"/>
  <c r="D69"/>
  <c r="H62"/>
  <c r="G62"/>
  <c r="F62"/>
  <c r="E62"/>
  <c r="D62"/>
  <c r="H55"/>
  <c r="G55"/>
  <c r="F55"/>
  <c r="E55"/>
  <c r="D55"/>
  <c r="H49"/>
  <c r="G49"/>
  <c r="F49"/>
  <c r="E49"/>
  <c r="D49"/>
  <c r="H42"/>
  <c r="G42"/>
  <c r="F42"/>
  <c r="E42"/>
  <c r="D42"/>
  <c r="H35"/>
  <c r="G35"/>
  <c r="F35"/>
  <c r="E35"/>
  <c r="D35"/>
  <c r="H28"/>
  <c r="G28"/>
  <c r="F28"/>
  <c r="E28"/>
  <c r="D28"/>
  <c r="E10"/>
  <c r="H159" i="39"/>
  <c r="G159"/>
  <c r="F159"/>
  <c r="E159"/>
  <c r="D159"/>
  <c r="H149"/>
  <c r="G149"/>
  <c r="F149"/>
  <c r="E149"/>
  <c r="H140"/>
  <c r="G140"/>
  <c r="F140"/>
  <c r="E140"/>
  <c r="D140"/>
  <c r="H132"/>
  <c r="G132"/>
  <c r="F132"/>
  <c r="E132"/>
  <c r="D132"/>
  <c r="H125"/>
  <c r="G125"/>
  <c r="F125"/>
  <c r="E125"/>
  <c r="D125"/>
  <c r="H118"/>
  <c r="G118"/>
  <c r="F118"/>
  <c r="E118"/>
  <c r="D118"/>
  <c r="H110"/>
  <c r="G110"/>
  <c r="F110"/>
  <c r="E110"/>
  <c r="D110"/>
  <c r="H103"/>
  <c r="G103"/>
  <c r="F103"/>
  <c r="E103"/>
  <c r="D103"/>
  <c r="H96"/>
  <c r="G96"/>
  <c r="F96"/>
  <c r="E96"/>
  <c r="D96"/>
  <c r="H89"/>
  <c r="G89"/>
  <c r="F89"/>
  <c r="E89"/>
  <c r="D89"/>
  <c r="H75"/>
  <c r="G75"/>
  <c r="F75"/>
  <c r="E75"/>
  <c r="D75"/>
  <c r="H68"/>
  <c r="G68"/>
  <c r="F68"/>
  <c r="E68"/>
  <c r="D68"/>
  <c r="H61"/>
  <c r="G61"/>
  <c r="F61"/>
  <c r="E61"/>
  <c r="D61"/>
  <c r="H54"/>
  <c r="G54"/>
  <c r="F54"/>
  <c r="E54"/>
  <c r="D54"/>
  <c r="H48"/>
  <c r="G48"/>
  <c r="F48"/>
  <c r="E48"/>
  <c r="D48"/>
  <c r="H41"/>
  <c r="G41"/>
  <c r="F41"/>
  <c r="E41"/>
  <c r="D41"/>
  <c r="H34"/>
  <c r="G34"/>
  <c r="F34"/>
  <c r="E34"/>
  <c r="D34"/>
  <c r="H27"/>
  <c r="G27"/>
  <c r="F27"/>
  <c r="E27"/>
  <c r="D27"/>
  <c r="E22"/>
  <c r="E21"/>
  <c r="E20"/>
  <c r="E19"/>
  <c r="E18"/>
  <c r="E17"/>
  <c r="E16"/>
  <c r="E15"/>
  <c r="E14"/>
  <c r="E13"/>
  <c r="E12"/>
  <c r="E11"/>
  <c r="E10"/>
  <c r="H132" i="38"/>
  <c r="G132"/>
  <c r="F132"/>
  <c r="E132"/>
  <c r="D132"/>
  <c r="H118"/>
  <c r="G118"/>
  <c r="F118"/>
  <c r="E118"/>
  <c r="D118"/>
  <c r="H110"/>
  <c r="G110"/>
  <c r="F110"/>
  <c r="E110"/>
  <c r="D110"/>
  <c r="H103"/>
  <c r="G103"/>
  <c r="F103"/>
  <c r="E103"/>
  <c r="D103"/>
  <c r="H96"/>
  <c r="G96"/>
  <c r="F96"/>
  <c r="E96"/>
  <c r="D96"/>
  <c r="H89"/>
  <c r="G89"/>
  <c r="F89"/>
  <c r="E89"/>
  <c r="D89"/>
  <c r="H75"/>
  <c r="G75"/>
  <c r="F75"/>
  <c r="E75"/>
  <c r="D75"/>
  <c r="H68"/>
  <c r="G68"/>
  <c r="F68"/>
  <c r="E68"/>
  <c r="D68"/>
  <c r="H61"/>
  <c r="G61"/>
  <c r="F61"/>
  <c r="E61"/>
  <c r="D61"/>
  <c r="H54"/>
  <c r="G54"/>
  <c r="F54"/>
  <c r="E54"/>
  <c r="D54"/>
  <c r="H48"/>
  <c r="G48"/>
  <c r="F48"/>
  <c r="E48"/>
  <c r="D48"/>
  <c r="H41"/>
  <c r="G41"/>
  <c r="F41"/>
  <c r="E41"/>
  <c r="D41"/>
  <c r="H34"/>
  <c r="G34"/>
  <c r="F34"/>
  <c r="E34"/>
  <c r="D34"/>
  <c r="H27"/>
  <c r="G27"/>
  <c r="F27"/>
  <c r="E27"/>
  <c r="D27"/>
  <c r="E22"/>
  <c r="E21"/>
  <c r="E20"/>
  <c r="E19"/>
  <c r="E18"/>
  <c r="E17"/>
  <c r="E16"/>
  <c r="E15"/>
  <c r="E14"/>
  <c r="E13"/>
  <c r="E12"/>
  <c r="E11"/>
  <c r="E10"/>
  <c r="H159" i="36"/>
  <c r="G159"/>
  <c r="F159"/>
  <c r="E159"/>
  <c r="D159"/>
  <c r="H149"/>
  <c r="G149"/>
  <c r="F149"/>
  <c r="E149"/>
  <c r="D149"/>
  <c r="H140"/>
  <c r="G140"/>
  <c r="F140"/>
  <c r="E140"/>
  <c r="D140"/>
  <c r="H132"/>
  <c r="G132"/>
  <c r="F132"/>
  <c r="E132"/>
  <c r="H125"/>
  <c r="G125"/>
  <c r="F125"/>
  <c r="E125"/>
  <c r="H118"/>
  <c r="G118"/>
  <c r="F118"/>
  <c r="E118"/>
  <c r="D118"/>
  <c r="H110"/>
  <c r="G110"/>
  <c r="F110"/>
  <c r="E110"/>
  <c r="D110"/>
  <c r="H103"/>
  <c r="G103"/>
  <c r="F103"/>
  <c r="E103"/>
  <c r="D103"/>
  <c r="H96"/>
  <c r="G96"/>
  <c r="F96"/>
  <c r="E96"/>
  <c r="D96"/>
  <c r="H89"/>
  <c r="G89"/>
  <c r="F89"/>
  <c r="E89"/>
  <c r="D89"/>
  <c r="H75"/>
  <c r="G75"/>
  <c r="F75"/>
  <c r="E75"/>
  <c r="D75"/>
  <c r="H68"/>
  <c r="G68"/>
  <c r="F68"/>
  <c r="E68"/>
  <c r="D68"/>
  <c r="H61"/>
  <c r="G61"/>
  <c r="F61"/>
  <c r="E61"/>
  <c r="D61"/>
  <c r="H54"/>
  <c r="G54"/>
  <c r="F54"/>
  <c r="E54"/>
  <c r="D54"/>
  <c r="H48"/>
  <c r="G48"/>
  <c r="F48"/>
  <c r="E48"/>
  <c r="D48"/>
  <c r="H41"/>
  <c r="G41"/>
  <c r="F41"/>
  <c r="E41"/>
  <c r="D41"/>
  <c r="H34"/>
  <c r="G34"/>
  <c r="F34"/>
  <c r="E34"/>
  <c r="D34"/>
  <c r="H27"/>
  <c r="G27"/>
  <c r="F27"/>
  <c r="E27"/>
  <c r="D27"/>
  <c r="E22"/>
  <c r="E21"/>
  <c r="E20"/>
  <c r="E19"/>
  <c r="E18"/>
  <c r="E17"/>
  <c r="E16"/>
  <c r="E15"/>
  <c r="E14"/>
  <c r="E13"/>
  <c r="E12"/>
  <c r="E11"/>
  <c r="E10"/>
  <c r="A15" i="40" l="1"/>
  <c r="A17"/>
  <c r="A10" i="43"/>
  <c r="F18"/>
  <c r="F18" i="41"/>
  <c r="F10" i="43"/>
  <c r="A17" i="39"/>
  <c r="A14" i="40"/>
  <c r="A16"/>
  <c r="A11"/>
  <c r="A13"/>
  <c r="A12"/>
  <c r="F14" i="43"/>
  <c r="F12" i="36"/>
  <c r="F20"/>
  <c r="A12"/>
  <c r="A15"/>
  <c r="A17"/>
  <c r="A10"/>
  <c r="A13"/>
  <c r="A16"/>
  <c r="A11"/>
  <c r="A13" i="39"/>
  <c r="A10"/>
  <c r="A11"/>
  <c r="A14" i="36"/>
  <c r="F16"/>
  <c r="F20" i="38"/>
  <c r="F19" i="39"/>
  <c r="F20" i="41"/>
  <c r="F12" i="43"/>
  <c r="F16"/>
  <c r="F20"/>
  <c r="F20" i="44"/>
  <c r="A22"/>
  <c r="F10" i="40"/>
  <c r="F11" i="39"/>
  <c r="F15"/>
  <c r="F13"/>
  <c r="F17"/>
  <c r="F21"/>
  <c r="F18" i="38"/>
  <c r="F10" i="36"/>
  <c r="F14"/>
  <c r="F18"/>
  <c r="A22" i="38"/>
  <c r="A21" i="39"/>
  <c r="A11" i="43"/>
  <c r="A12"/>
  <c r="A10" i="44"/>
  <c r="A11"/>
  <c r="A12"/>
  <c r="A13"/>
  <c r="A14"/>
  <c r="A15"/>
  <c r="A16"/>
  <c r="A17"/>
  <c r="A18"/>
  <c r="A21"/>
  <c r="A20"/>
  <c r="A10" i="38"/>
  <c r="A11"/>
  <c r="A12"/>
  <c r="A13"/>
  <c r="A14"/>
  <c r="A15"/>
  <c r="A16"/>
  <c r="A17"/>
  <c r="A18"/>
  <c r="A21"/>
  <c r="A15" i="39"/>
  <c r="A19"/>
  <c r="A10" i="40"/>
  <c r="A22" i="39"/>
  <c r="A10" i="41"/>
  <c r="A11"/>
  <c r="A12"/>
  <c r="A13"/>
  <c r="A14"/>
  <c r="A15"/>
  <c r="A16"/>
  <c r="A19" i="44"/>
  <c r="I10"/>
  <c r="F11"/>
  <c r="I12"/>
  <c r="F13"/>
  <c r="I14"/>
  <c r="F15"/>
  <c r="I16"/>
  <c r="F17"/>
  <c r="I18"/>
  <c r="F19"/>
  <c r="I20"/>
  <c r="F21"/>
  <c r="I22"/>
  <c r="F10"/>
  <c r="I11"/>
  <c r="F12"/>
  <c r="I13"/>
  <c r="F14"/>
  <c r="I15"/>
  <c r="F16"/>
  <c r="I17"/>
  <c r="I19"/>
  <c r="I21"/>
  <c r="F22"/>
  <c r="I10" i="43"/>
  <c r="F11"/>
  <c r="I12"/>
  <c r="F13"/>
  <c r="I14"/>
  <c r="F15"/>
  <c r="I16"/>
  <c r="F17"/>
  <c r="I18"/>
  <c r="F19"/>
  <c r="I20"/>
  <c r="F21"/>
  <c r="I22"/>
  <c r="I11"/>
  <c r="I13"/>
  <c r="I15"/>
  <c r="I17"/>
  <c r="I19"/>
  <c r="I21"/>
  <c r="F22"/>
  <c r="I10" i="41"/>
  <c r="F11"/>
  <c r="I12"/>
  <c r="F13"/>
  <c r="I14"/>
  <c r="F15"/>
  <c r="I16"/>
  <c r="F17"/>
  <c r="I18"/>
  <c r="F19"/>
  <c r="I20"/>
  <c r="F21"/>
  <c r="I22"/>
  <c r="F10"/>
  <c r="I11"/>
  <c r="F12"/>
  <c r="I13"/>
  <c r="F14"/>
  <c r="I15"/>
  <c r="F16"/>
  <c r="I17"/>
  <c r="I19"/>
  <c r="I21"/>
  <c r="F22"/>
  <c r="I10" i="40"/>
  <c r="I12"/>
  <c r="I14"/>
  <c r="I17"/>
  <c r="I19"/>
  <c r="I21"/>
  <c r="I23"/>
  <c r="I11"/>
  <c r="I13"/>
  <c r="I15"/>
  <c r="I18"/>
  <c r="I20"/>
  <c r="I22"/>
  <c r="I10" i="39"/>
  <c r="I14"/>
  <c r="I18"/>
  <c r="I20"/>
  <c r="I12"/>
  <c r="I16"/>
  <c r="I22"/>
  <c r="F10"/>
  <c r="I11"/>
  <c r="A12"/>
  <c r="F12"/>
  <c r="I13"/>
  <c r="A14"/>
  <c r="J14" s="1"/>
  <c r="F14"/>
  <c r="I15"/>
  <c r="A16"/>
  <c r="F16"/>
  <c r="I17"/>
  <c r="A18"/>
  <c r="F18"/>
  <c r="I19"/>
  <c r="A20"/>
  <c r="F20"/>
  <c r="I21"/>
  <c r="F22"/>
  <c r="I10" i="38"/>
  <c r="F11"/>
  <c r="I12"/>
  <c r="F13"/>
  <c r="I14"/>
  <c r="F15"/>
  <c r="I16"/>
  <c r="F17"/>
  <c r="I18"/>
  <c r="F19"/>
  <c r="I20"/>
  <c r="F21"/>
  <c r="I22"/>
  <c r="F10"/>
  <c r="I11"/>
  <c r="F12"/>
  <c r="I13"/>
  <c r="F14"/>
  <c r="I15"/>
  <c r="F16"/>
  <c r="I17"/>
  <c r="I19"/>
  <c r="I21"/>
  <c r="F22"/>
  <c r="I10" i="36"/>
  <c r="F11"/>
  <c r="I12"/>
  <c r="F13"/>
  <c r="I14"/>
  <c r="F15"/>
  <c r="I16"/>
  <c r="F17"/>
  <c r="I18"/>
  <c r="F19"/>
  <c r="I20"/>
  <c r="F21"/>
  <c r="I22"/>
  <c r="I11"/>
  <c r="I13"/>
  <c r="I15"/>
  <c r="I17"/>
  <c r="I19"/>
  <c r="I21"/>
  <c r="F22"/>
  <c r="J15" i="40" l="1"/>
  <c r="A23" i="43"/>
  <c r="A23" i="36"/>
  <c r="A23" i="38"/>
  <c r="J20" i="39"/>
  <c r="J18"/>
  <c r="J10" i="44"/>
  <c r="J16" i="39"/>
  <c r="J20" i="43"/>
  <c r="J22" i="44"/>
  <c r="J13" i="43"/>
  <c r="J16" i="41"/>
  <c r="J12"/>
  <c r="J19"/>
  <c r="J20"/>
  <c r="J16" i="44"/>
  <c r="J12"/>
  <c r="J21"/>
  <c r="J17"/>
  <c r="J15"/>
  <c r="J13"/>
  <c r="J11"/>
  <c r="J18"/>
  <c r="J16" i="43"/>
  <c r="J12"/>
  <c r="J22"/>
  <c r="J19"/>
  <c r="J15"/>
  <c r="J11"/>
  <c r="J21"/>
  <c r="J13" i="41"/>
  <c r="J22"/>
  <c r="J17" i="43"/>
  <c r="J17" i="41"/>
  <c r="J11"/>
  <c r="J10"/>
  <c r="J15"/>
  <c r="J14"/>
  <c r="J14" i="44"/>
  <c r="J14" i="43"/>
  <c r="J10"/>
  <c r="J17" i="36"/>
  <c r="J13"/>
  <c r="J10" i="38"/>
  <c r="J16"/>
  <c r="J14"/>
  <c r="J12"/>
  <c r="J18"/>
  <c r="J11" i="39"/>
  <c r="J13"/>
  <c r="A23" i="41"/>
  <c r="A23" i="44"/>
  <c r="J20"/>
  <c r="J18" i="43"/>
  <c r="J21" i="41"/>
  <c r="J18" i="40"/>
  <c r="J13" i="38"/>
  <c r="J11"/>
  <c r="J19" i="39"/>
  <c r="J21" i="36"/>
  <c r="J22"/>
  <c r="J18"/>
  <c r="J14"/>
  <c r="J10"/>
  <c r="J21" i="39"/>
  <c r="J20" i="36"/>
  <c r="J12"/>
  <c r="J11"/>
  <c r="J19"/>
  <c r="J13" i="40"/>
  <c r="J22"/>
  <c r="J20"/>
  <c r="J11"/>
  <c r="J23"/>
  <c r="J17"/>
  <c r="J14"/>
  <c r="J12"/>
  <c r="J10"/>
  <c r="J17" i="39"/>
  <c r="J19" i="38"/>
  <c r="J17"/>
  <c r="J19" i="44"/>
  <c r="J12" i="39"/>
  <c r="J18" i="41"/>
  <c r="J21" i="38"/>
  <c r="J15" i="39"/>
  <c r="J15" i="38"/>
  <c r="J15" i="36"/>
  <c r="A24" i="40"/>
  <c r="J21"/>
  <c r="J19"/>
  <c r="J22" i="39"/>
  <c r="J22" i="38"/>
  <c r="J20"/>
  <c r="J16" i="36"/>
  <c r="J10" i="39"/>
  <c r="A23"/>
  <c r="A25" i="24" l="1"/>
  <c r="E17" l="1"/>
  <c r="E19"/>
  <c r="E18"/>
  <c r="E16"/>
  <c r="E14"/>
  <c r="E13"/>
  <c r="E12"/>
  <c r="E10"/>
  <c r="F10" l="1"/>
  <c r="F13"/>
  <c r="F16"/>
  <c r="F19"/>
  <c r="I12"/>
  <c r="J12" s="1"/>
  <c r="I14"/>
  <c r="J14" s="1"/>
  <c r="I18"/>
  <c r="J18" s="1"/>
  <c r="F17"/>
  <c r="I17"/>
  <c r="J17" s="1"/>
  <c r="F14"/>
  <c r="F12"/>
  <c r="I10"/>
  <c r="J10" s="1"/>
  <c r="I13"/>
  <c r="J13" s="1"/>
  <c r="I16"/>
  <c r="J16" s="1"/>
  <c r="F18"/>
  <c r="I19"/>
  <c r="J19" s="1"/>
</calcChain>
</file>

<file path=xl/sharedStrings.xml><?xml version="1.0" encoding="utf-8"?>
<sst xmlns="http://schemas.openxmlformats.org/spreadsheetml/2006/main" count="5394" uniqueCount="219">
  <si>
    <t>ΩΡΑ</t>
  </si>
  <si>
    <t>ΩΡΑΡΙΟ</t>
  </si>
  <si>
    <t>ΜΑΘΗΜΑ</t>
  </si>
  <si>
    <t>ΩΡΕΣ</t>
  </si>
  <si>
    <t>ΕΡΓΑΣΤΗΡΙΟ</t>
  </si>
  <si>
    <t>ΣΥΝΟΛΟ ΩΡΩΝ</t>
  </si>
  <si>
    <t>ΜΕΓΙΣΤΟΣ ΑΡΙΘΜΟΣ ΑΠΟΥΣΙΩΝ           (ΩΡΕΣ*15ΕΒΔ*15%)</t>
  </si>
  <si>
    <t>ΕΚΠΑΙΔΕΥΤΗΣ ΘΕΩΡΙΑΣ</t>
  </si>
  <si>
    <t>ΕΚΠΑΙΔΕΥΤΗΣ ΕΡΓΑΣΤΗΡΙΟΥ</t>
  </si>
  <si>
    <t>ΥΠΟΜΝΗΜΑ</t>
  </si>
  <si>
    <t>ΔΕΡΜΑΤΟΛΟΓΙΑ</t>
  </si>
  <si>
    <t>14:15 – 15:00</t>
  </si>
  <si>
    <t>15:10 – 15:55</t>
  </si>
  <si>
    <t>16:05 – 16:50</t>
  </si>
  <si>
    <t>17:00 – 17:45</t>
  </si>
  <si>
    <t>17:55 - 18:40</t>
  </si>
  <si>
    <t>18:50 – 19:35</t>
  </si>
  <si>
    <t>ΣΥΝΟΛΟ</t>
  </si>
  <si>
    <t>ΠΡΟΓΡΑΜΜΑ ΠΡΟΟΔΩΝ</t>
  </si>
  <si>
    <t>ΠΡΟΓΡΑΜΜΑ ΤΕΛΙΚΩΝ ΕΞΕΤΑΣΕΩΝ</t>
  </si>
  <si>
    <t>ΘΕΩΡΙΑ</t>
  </si>
  <si>
    <t>\</t>
  </si>
  <si>
    <t>ΑΓΓΛΙΚΑ</t>
  </si>
  <si>
    <t>ΓΕΡΜΑΝΙΚΑ</t>
  </si>
  <si>
    <t>ΓΑΛΛΙΚΑ</t>
  </si>
  <si>
    <t>ΟΡΓΑΝΩΣΗ, ΛΕΙΤΟΥΡΓΙΑ ΞΕΝΟΔΟΧΕΙΩΝ Ι,ΙΙ</t>
  </si>
  <si>
    <t>ΔΙΟΙΚΗΣΗ ΕΠΙΧΕΙΡΗΣΕΩΝ I, II</t>
  </si>
  <si>
    <t>ΙΣΤΟΡΙΑ ΤΕΧΝΗΣ</t>
  </si>
  <si>
    <t>ΣΤΟΙΧΕΙΑ ΜΟΥΣΕΙΟΛΟΓΙΑΣ</t>
  </si>
  <si>
    <t>ΤΟΥΡΙΣΤΙΚΗ ΨΥΧΟΛΟΓΙΑ</t>
  </si>
  <si>
    <t>ΒΑΣΙΚΕΣ ΑΡΧΕΣ ΦΥΛΑΞΗΣ ΜΟΥΣΕΙΩΝ,ΜΝΗΜΕΙΩΝ ΚΑΙ ΑΡΧΑΙΟΛΟΓΙΚΩΝ ΧΩΡΩΝ</t>
  </si>
  <si>
    <t>ΤΕΧΝΙΚΟΣ ΑΙΣΘΗΤΙΚΗΣ ΤΕΧΝΗΣ &amp; ΜΑΚΙΓΙΑΖ</t>
  </si>
  <si>
    <t xml:space="preserve">Φύλακας Μουσείων &amp; Αρχαιολογικών Χώρων  </t>
  </si>
  <si>
    <t>ΧΑΤΖΗΑΝΤΩΝΗΣ ΗΛΙΑΣ</t>
  </si>
  <si>
    <t>ΧΑΤΖΗΔΑΚΗ ΔΩΡΟΘΕΑ</t>
  </si>
  <si>
    <t>ΚΥΒΕΡΝΗΤΗΣ ΣΚΑΦΩΝ ΑΝΑΨΥΧΗΣ</t>
  </si>
  <si>
    <t>ΤΕΧΝΙΚΟΣ ΜΑΓΕΙΡΙΚΗΣ ΤΕΧΝΗΣ ΑΡΧΙΜΑΓΕΙΡΑΣ (CHEF)</t>
  </si>
  <si>
    <t>ΤΕΧΝΙΚΟΣ ΤΟΥΡΙΣΤΙΚΩΝ ΜΟΝΑΔΩΝ ΚΑΙ ΕΠΙΧΕΙΡΗΣΕΩΝ ΦΙΛΟΞΕΝΙΑΣ</t>
  </si>
  <si>
    <t>ΦΥΛΑΚΑΣ ΜΟΥΣΕΙΩΝ ΚΑΙ ΑΡΧΑΙΟΛΟΓΙΚΩΝ ΧΩΡΩΝ</t>
  </si>
  <si>
    <t>ΠΡΑΚΤΙΚΗ ΕΦΑΡΜΟΓΗ ΣΤΗΝ ΕΙΔΙΚΟΤΗΤΑ</t>
  </si>
  <si>
    <t>Αγγλική Ορολογία</t>
  </si>
  <si>
    <t xml:space="preserve">Ναυτιλία </t>
  </si>
  <si>
    <t>Ναυτική Τέχνη – Ναυτοσύνη</t>
  </si>
  <si>
    <t>Στοιχεία Ναυπηγικής</t>
  </si>
  <si>
    <t xml:space="preserve">Τεχνική Κατάρτιση </t>
  </si>
  <si>
    <t>Πρακτική Εφαρμογή στην Ειδικότητα</t>
  </si>
  <si>
    <t>ΤΕΡΖΟΠΟΥΛΟΥ ΘΕΟΔΩΡΑ</t>
  </si>
  <si>
    <t>ΛΟΥΤΣΙΟΥ ΗΡΑ</t>
  </si>
  <si>
    <t xml:space="preserve">ΒΟΗΘΟΣ ΒΡΕΦΟΝΗΠΙΟΚΟΜΩΝ </t>
  </si>
  <si>
    <t>ΣΧΟΛΙΚΗ ΧΡΟΝΙΑ 2017-2018</t>
  </si>
  <si>
    <t>15:10 – 16:50</t>
  </si>
  <si>
    <t>17:00 – 18:30</t>
  </si>
  <si>
    <t>18:40 – 20:25</t>
  </si>
  <si>
    <t>ΔΕΥΤΕΡΑ   19/02/2018</t>
  </si>
  <si>
    <t>ΤΡΙΤΗ 20/02/2018</t>
  </si>
  <si>
    <t>ΤΕΤΑΡΤΗ 21/02/2018</t>
  </si>
  <si>
    <t>ΠΕΜΠΤΗ  22/02/2018</t>
  </si>
  <si>
    <t>ΠΑΡΑΣΚΕΥΗ 23/02/2018</t>
  </si>
  <si>
    <t>ΑΡΓΙΑ - ΚΑΘΑΡΑ ΔΕΥΤΕΡΑ</t>
  </si>
  <si>
    <t>ΔΕΥΤΕΡΑ  26/02/2018</t>
  </si>
  <si>
    <t>ΤΡΙΤΗ 27/02/2018</t>
  </si>
  <si>
    <t>ΤΕΤΑΡΤΗ 28/02/2018</t>
  </si>
  <si>
    <t>ΠΕΜΠΤΗ  01/03/2018</t>
  </si>
  <si>
    <t>ΠΑΡΑΣΚΕΥΗ 02/03/2018</t>
  </si>
  <si>
    <t>ΔΕΥΤΕΡΑ  05/03/2018</t>
  </si>
  <si>
    <t>ΤΡΙΤΗ 06/03/2018</t>
  </si>
  <si>
    <t>ΤΕΤΑΡΤΗ 07/03/2018</t>
  </si>
  <si>
    <t>ΠΕΜΠΤΗ  08/03/2018</t>
  </si>
  <si>
    <t>ΠΑΡΑΣΚΕΥΗ 09/03/2018</t>
  </si>
  <si>
    <t>ΔΕΥΤΕΡΑ  12/03/2018</t>
  </si>
  <si>
    <t>ΤΡΙΤΗ 13/03/2018</t>
  </si>
  <si>
    <t>ΤΕΤΑΡΤΗ 14/03/2018</t>
  </si>
  <si>
    <t>ΠΕΜΠΤΗ  15/03/2018</t>
  </si>
  <si>
    <t>ΠΑΡΑΣΚΕΥΗ 16/03/2018</t>
  </si>
  <si>
    <t>ΔΕΥΤΕΡΑ  19/03/2018</t>
  </si>
  <si>
    <t>ΤΡΙΤΗ 20/03/2018</t>
  </si>
  <si>
    <t>ΤΕΤΑΡΤΗ 21/03/2018</t>
  </si>
  <si>
    <t>ΠΕΜΠΤΗ  22/03/2018</t>
  </si>
  <si>
    <t>ΠΑΡΑΣΚΕΥΗ 23/03/2018</t>
  </si>
  <si>
    <t>ΔΕΥΤΕΡΑ  26/03/2018</t>
  </si>
  <si>
    <t>ΤΡΙΤΗ 27/03/2018</t>
  </si>
  <si>
    <t>ΤΕΤΑΡΤΗ 28/03/2018</t>
  </si>
  <si>
    <t>ΠΕΜΠΤΗ  29/03/2018</t>
  </si>
  <si>
    <t>ΠΑΡΑΣΚΕΥΗ 30/03/2018</t>
  </si>
  <si>
    <t>ΔΕΥΤΕΡΑ  16/04/2018</t>
  </si>
  <si>
    <t>ΤΡΙΤΗ 17/04/2018</t>
  </si>
  <si>
    <t>ΤΕΤΑΡΤΗ 18/04/2018</t>
  </si>
  <si>
    <t>ΠΕΜΠΤΗ  19/04/2018</t>
  </si>
  <si>
    <t>ΠΑΡΑΣΚΕΥΗ 20/04/2018</t>
  </si>
  <si>
    <t>ΔΕΥΤΕΡΑ  23/04/2018</t>
  </si>
  <si>
    <t>ΤΡΙΤΗ 24/04/2018</t>
  </si>
  <si>
    <t>ΤΕΤΑΡΤΗ 25/04/2018</t>
  </si>
  <si>
    <t>ΠΕΜΠΤΗ  26/04/2018</t>
  </si>
  <si>
    <t>ΠΑΡΑΣΚΕΥΗ 27/04/2018</t>
  </si>
  <si>
    <t>ΔΕΥΤΕΡΑ  30/04/2018</t>
  </si>
  <si>
    <t>ΤΡΙΤΗ 01/05/2018</t>
  </si>
  <si>
    <t>ΑΡΓΙΑ - ΠΡΩΤΟΜΑΓΙΑ</t>
  </si>
  <si>
    <t>ΤΕΤΑΡΤΗ 02/05/2018</t>
  </si>
  <si>
    <t>ΠΕΜΠΤΗ  03/05/2018</t>
  </si>
  <si>
    <t>ΠΑΡΑΣΚΕΥΗ 04/05/2018</t>
  </si>
  <si>
    <t>ΔΕΥΤΕΡΑ  07/05/2018</t>
  </si>
  <si>
    <t>ΤΡΙΤΗ 08/05/2018</t>
  </si>
  <si>
    <t>ΤΕΤΑΡΤΗ 09/05/2018</t>
  </si>
  <si>
    <t>ΠΕΜΠΤΗ  10/05/2018</t>
  </si>
  <si>
    <t>ΠΑΡΑΣΚΕΥΗ 11/05/2018</t>
  </si>
  <si>
    <t>ΔΕΥΤΕΡΑ  14/05/2018</t>
  </si>
  <si>
    <t>ΤΡΙΤΗ 15/05/2018</t>
  </si>
  <si>
    <t>ΤΕΤΑΡΤΗ 16/05/2018</t>
  </si>
  <si>
    <t>ΠΕΜΠΤΗ  17/05/2018</t>
  </si>
  <si>
    <t>ΠΑΡΑΣΚΕΥΗ 18/05/2018</t>
  </si>
  <si>
    <t>ΔΕΥΤΕΡΑ  21/05/2018</t>
  </si>
  <si>
    <t>ΤΡΙΤΗ 22/05/2018</t>
  </si>
  <si>
    <t>ΤΕΤΑΡΤΗ 23/05/2018</t>
  </si>
  <si>
    <t>ΠΕΜΠΤΗ  24/05/2018</t>
  </si>
  <si>
    <t>ΠΑΡΑΣΚΕΥΗ 25/05/2018</t>
  </si>
  <si>
    <t>ΔΕΥΤΕΡΑ  28/05/2018</t>
  </si>
  <si>
    <t>ΑΡΓΙΑ - ΤΟΥ ΑΙΟΥ ΠΝΕΥΜΑΤΟΣ</t>
  </si>
  <si>
    <t>ΤΡΙΤΗ 29/05/2018</t>
  </si>
  <si>
    <t>ΤΕΤΑΡΤΗ 30/05/2018</t>
  </si>
  <si>
    <t>ΠΕΜΠΤΗ  31/05/2018</t>
  </si>
  <si>
    <t>ΠΑΡΑΣΚΕΥΗ 01/06/2018</t>
  </si>
  <si>
    <t>ΔΕΥΤΕΡΑ  04/06/2018</t>
  </si>
  <si>
    <t>ΤΡΙΤΗ 05/06/2018</t>
  </si>
  <si>
    <t>ΤΕΤΑΡΤΗ 06/06/2018</t>
  </si>
  <si>
    <t>ΠΕΜΠΤΗ  07/06/2018</t>
  </si>
  <si>
    <t>ΠΑΡΑΣΚΕΥΗ 08/06/2018</t>
  </si>
  <si>
    <t>ΔΕΥΤΕΡΑ  11/06/2018</t>
  </si>
  <si>
    <t>ΤΡΙΤΗ 12/06/2018</t>
  </si>
  <si>
    <t>ΤΕΤΑΡΤΗ 13/06/2018</t>
  </si>
  <si>
    <t>ΠΕΜΠΤΗ  14/06/2018</t>
  </si>
  <si>
    <t>ΠΑΡΑΣΚΕΥΗ 15/06/2018</t>
  </si>
  <si>
    <t>ΔΕΥΤΕΡΑ  18/06/2018</t>
  </si>
  <si>
    <t>ΤΡΙΤΗ 19/06/2018</t>
  </si>
  <si>
    <t>ΤΕΤΑΡΤΗ 20/06/2018</t>
  </si>
  <si>
    <t>ΠΕΜΠΤΗ  21/06/2018</t>
  </si>
  <si>
    <t>ΠΑΡΑΣΚΕΥΗ 22/06/2018</t>
  </si>
  <si>
    <t>ΔΕΥΤΕΡΑ  25/06/2018</t>
  </si>
  <si>
    <t>ΤΡΙΤΗ 26/06/2018</t>
  </si>
  <si>
    <t>ΤΕΤΑΡΤΗ 27/06/2018</t>
  </si>
  <si>
    <t>ΠΕΜΠΤΗ  28/06/2018</t>
  </si>
  <si>
    <t>ΠΑΡΑΣΚΕΥΗ 29/06/2018</t>
  </si>
  <si>
    <t>ΠΡΑΚΤΙΚΗ ΑΣΚΗΣΗ*</t>
  </si>
  <si>
    <r>
      <t xml:space="preserve">Δ’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33</t>
    </r>
  </si>
  <si>
    <r>
      <t xml:space="preserve">Β’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30</t>
    </r>
  </si>
  <si>
    <t>Ναυτιλιακή Νομοθεσία</t>
  </si>
  <si>
    <t>Γιώτιγκ και Τουρισμός</t>
  </si>
  <si>
    <t>ΠΑΙΔΑΓΩΓΙΚΗ - ΝΗΠΙΑΓΩΓΙΚΗ</t>
  </si>
  <si>
    <t>ΕΞΕΛΙΚΤΙΚΗ ΨΥΧΟΛΟΓΙΑ</t>
  </si>
  <si>
    <t>ΤΕΧΝΙΚΑ</t>
  </si>
  <si>
    <t>ΜΟΥΣΙΚΟΚΙΝΗΤΙΚΗ ΑΓΩΓΗ</t>
  </si>
  <si>
    <t>ΣΤΟΙΧΕΙΑ ΠΑΙΔΙΑΤΡΙΚΗΣ</t>
  </si>
  <si>
    <t>ΣΤΟΙΧΕΙΑ ΒΡΕΦΟΚΟΜΙΑΣ</t>
  </si>
  <si>
    <t>ΠΡΩΤΕΣ ΒΟΗΘΕΙΕΣ</t>
  </si>
  <si>
    <t>ΠΑΙΔΙΚΗ ΛΟΓΟΤΕΧΝΙΑ</t>
  </si>
  <si>
    <t>ΠΡΑΚΤΙΚΗ ΑΣΚΗΣΗ</t>
  </si>
  <si>
    <t xml:space="preserve">ΤΕΡΖΟΠΟΥΛΟΥ ΘΕΟΔΩΡΑ - ΑΝΤΩΝΑ ΠΑΡΑΣΚΕΥΗ </t>
  </si>
  <si>
    <t>ΤΣΑΒΛΑ ΔΕΣΠΟΙΝΑ</t>
  </si>
  <si>
    <r>
      <t xml:space="preserve">Β’ Εξάμηνο </t>
    </r>
    <r>
      <rPr>
        <u/>
        <sz val="8"/>
        <color rgb="FF000000"/>
        <rFont val="Arial"/>
        <family val="2"/>
        <charset val="161"/>
      </rPr>
      <t xml:space="preserve">  -  </t>
    </r>
    <r>
      <rPr>
        <b/>
        <u/>
        <sz val="8"/>
        <color rgb="FF000000"/>
        <rFont val="Arial"/>
        <family val="2"/>
        <charset val="161"/>
      </rPr>
      <t>ΑΙΘΟΥΣΑ : 37</t>
    </r>
  </si>
  <si>
    <r>
      <t xml:space="preserve">Β’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28</t>
    </r>
  </si>
  <si>
    <t>ΟΡΓΑΝΩΣΗ - ΛΕΙΤΟΥΡΓΙΑ ΕΣΤΙΑΤΟΡΙΟΥ</t>
  </si>
  <si>
    <t>ΚΟΣΤΟΛΟΓΙΟ ΠΑΡΑΣΚΕΥΑΣΜΑΤΩΝ</t>
  </si>
  <si>
    <t>ΟΙΝΟΛΟΓΙΑ</t>
  </si>
  <si>
    <t>ΥΓΙΕΙΝΗ ΚΑΙ ΑΣΦΑΛΕΙΑ</t>
  </si>
  <si>
    <t>ΤΕΧΝΗ ΜΑΓΕΙΡΙΚΗΣ ΙΙ</t>
  </si>
  <si>
    <t>ΣΤΟΙΧΕΙΑ ΖΑΧΑΡΟΠΛΑΣΤΙΚΗΣ ΙΙ</t>
  </si>
  <si>
    <r>
      <t xml:space="preserve">Δ’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35</t>
    </r>
  </si>
  <si>
    <t>ΔΙΑΚΟΣΜΗΤΙΚΗ ΠΑΡΑΣΚΕΥΑΣΜΑΤΩΝ</t>
  </si>
  <si>
    <t>ΤΕΧΝΗ ΜΑΓΕΙΡΙΚΗΣ IV</t>
  </si>
  <si>
    <t>ΤΕΜΑΧΙΣΜΟΣ ΚΡΕΑΤΩΝ ΙΙ</t>
  </si>
  <si>
    <t>BAR</t>
  </si>
  <si>
    <t>ΣΤΟΙΧΕΙΑ ΧΗΜΕΙΑΣ- ΚΟΣΜΕΤΟΛΟΓΙΑ</t>
  </si>
  <si>
    <t>ΕΙΔΙΚΑ ΘΕΜΑΤΑ ΦΥΣΙΚΗΣ</t>
  </si>
  <si>
    <t>ΑΙΣΘΗΤΙΚΗ ΠΡΟΣΩΠΟΥ</t>
  </si>
  <si>
    <t>ΑΙΣΘΗΤΙΚΗ ΑΚΡΩΝ</t>
  </si>
  <si>
    <t>ΔΙΑΙΤΟΛΟΓΙΑ</t>
  </si>
  <si>
    <t>ΟΡΓΑΝΩΣΗ ΚΑΤΑΣΤΗΜΑΤΟΣ- MARKETING</t>
  </si>
  <si>
    <t>ΠΡΩΤΕΣ ΒΟΗΘΕΙΕΣ ΥΓΙΕΙΝΗ ΚΑΙ ΑΣΦΑΛΕΙΑ ΕΡΓΑΣΙΑΚΟΥ ΧΩΡΟΥ</t>
  </si>
  <si>
    <t>ΜΟΡΦΟΛΟΓΙΑ ΕΠΑΓΓ. ΜΑΚΙΓΙΑΖ</t>
  </si>
  <si>
    <t xml:space="preserve">ΑΠΟΤΡΙΧΩΣΗ </t>
  </si>
  <si>
    <t>ΨΥΧΟΛΟΓΙΑ- ΕΠΑΓΓΕΛΜΑΤΙΚΗ ΔΕΟΝΤΟΛΟΓΙΑ</t>
  </si>
  <si>
    <t>ΜΑΚΙΓΙΑΖ SPECIAL EFFECTS</t>
  </si>
  <si>
    <t xml:space="preserve">ΜΕΘΟΔΟΙ ΕΥΕΞΙΑΣ ΚΑΙ ΧΑΛΑΡΩΣΗΣ- SPA                   </t>
  </si>
  <si>
    <t>ΘΕΡΑΠΕΙΕΣ ΣΩΜΑΤΟΣ</t>
  </si>
  <si>
    <t>ΑΓΓΛΙΚΑ Η ΓΑΛΛΙΚΑ</t>
  </si>
  <si>
    <t>ΕΛΛΗΝΙΚΗ ΛΑΪΚΗ ΤΕΧΝΗ</t>
  </si>
  <si>
    <t>ΑΓΓΛΙΚΑ H ΓΑΛΛΙΚΑ</t>
  </si>
  <si>
    <t>ΑΝΤΙΜΕΤΩΠΙΣΗ ΕΚΤΑΚΤΩΝ ΠΕΡΙΣΤΑΤΙΚΩΝ</t>
  </si>
  <si>
    <t>ΒΑΣΙΚΕΣ ΑΡΧΕΣ ΦΥΛΑΞΗΣ ΜΟΥΣΕΙΩΝ, ΜΝΗΜΕΙΩΝ ΚΑΙ ΑΡΧΑΙΟΛΟΓΙΚΩΝ ΧΩΡΩΝ</t>
  </si>
  <si>
    <t>ΕΙΣΑΓΩΓΗ ΣΤΙΣ ΒΑΣΙΚΕΣ ΈΝΝΟΙΕΣ ΠΡΟΣΤΑΣΙΑΣ ΤΗΣ ΠΟΛΙΤΙΣΤΙΚΗΣ ΚΛΗΡΟΝΟΜΙΑΣ</t>
  </si>
  <si>
    <t>ΚΩΔΙΚΕΣ ΕΠΑΓΓΕΛΜΑΤΙΚΗΣ ΣΥΜΠΕΡΙΦΟΡΑΣ</t>
  </si>
  <si>
    <t>ΣΤΟΙΧΕΙΑ ΝΟΜΟΘΕΣΙΑΣ ΓΙΑ ΤΗΝ ΠΡΟΣΤΑΣΙΑ ΤΗΣ ΦΥΣΙΚΗΣ&amp;  ΠΟΛΙΤΙΣΤΙΚΗΣ ΚΛΗΡΟΝΟΜΙΑΣ</t>
  </si>
  <si>
    <t>ΦΥΣΙΚΗ ΑΓΩΓΗ &amp; ΑΥΤΟΑΜΥΝΑ</t>
  </si>
  <si>
    <r>
      <t xml:space="preserve">B’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31</t>
    </r>
  </si>
  <si>
    <r>
      <t xml:space="preserve">B’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27</t>
    </r>
  </si>
  <si>
    <r>
      <t xml:space="preserve">Β’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26</t>
    </r>
  </si>
  <si>
    <r>
      <t xml:space="preserve">Δ’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34</t>
    </r>
  </si>
  <si>
    <t>ΜΟΥΣΙΚΟΚΙΝΗΤΙΚΗ ΑΓΩΓΗ (ΕΡΓΑΣΤΗΡΙΟ)</t>
  </si>
  <si>
    <t>ΟΡΓΑΝΩΣΗ - ΛΕΙΤΟΥΡΓΙΑ ΕΣΤΙΑΤΟΡΙΟΥ (ΕΡΓΑΣΤΗΡΙΟ)</t>
  </si>
  <si>
    <t>ΤΕΧΝΗ ΜΑΓΕΙΡΙΚΗΣ ΙΙ (ΕΡΓΑΣΤΗΡΙΟ)</t>
  </si>
  <si>
    <t>ΣΤΟΙΧΕΙΑ ΖΑΧΑΡΟΠΛΑΣΤΙΚΗΣ ΙΙ (ΕΡΓΑΣΤΗΡΙΟ)</t>
  </si>
  <si>
    <t>ΤΕΧΝΗ ΜΑΓΕΙΡΙΚΗΣ IV (ΕΡΓΑΣΤΗΡΙΟ)</t>
  </si>
  <si>
    <t>BAR (ΕΡΓΑΣΤΗΡΙΟ)</t>
  </si>
  <si>
    <t>ΕΙΔΙΚΑ ΘΕΜΑΤΑ ΦΥΣΙΚΗΣ (ΕΡΓΑΣΤΗΡΙΟ)</t>
  </si>
  <si>
    <t>ΑΙΣΘΗΤΙΚΗ ΠΡΟΣΩΠΟΥ (ΕΡΓΑΣΤΗΡΙΟ)</t>
  </si>
  <si>
    <t>ΟΡΓΑΝΩΣΗ ΚΑΤΑΣΤΗΜΑΤΟΣ- MARKETING (ΕΡΓΑΣΤΗΡΙ0)</t>
  </si>
  <si>
    <t xml:space="preserve">ΜΕΘΟΔΟΙ ΕΥΕΞΙΑΣ ΚΑΙ ΧΑΛΑΡΩΣΗΣ- SPA      (ΕΡΓΑΣΤΗΡΙΟ)             </t>
  </si>
  <si>
    <t>ΘΕΡΑΠΕΙΕΣ ΣΩΜΑΤΟΣ (ΕΡΓΑΣΤΗΡΙΟ)</t>
  </si>
  <si>
    <t xml:space="preserve">ΤΑΤΟΟ ΜΕ ΧΕΝΑ &amp; BODY </t>
  </si>
  <si>
    <r>
      <t xml:space="preserve">Δ’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29</t>
    </r>
  </si>
  <si>
    <t>`</t>
  </si>
  <si>
    <t>ΑΝΤΙΜΕΤΩΠΙΣΗ ΕΚΤΑΚΤΩΝ ΠΕΡΙΣΤΑΤΙΚΩΝ (ΕΡΓΑΣΤΗΡΙΟ)</t>
  </si>
  <si>
    <t>ΗΛΕΚΤΡΟΝΙΚΑ ΣΥΣΤΗΜΑΤΑ ΑΣΦΑΛΕΙΑΣ (Θεωρια)</t>
  </si>
  <si>
    <t>ΗΛΕΚΤΡΟΝΙΚΑ ΣΥΣΤΗΜΑΤΑ ΑΣΦΑΛΕΙΑΣ(Εργαστήριο)</t>
  </si>
  <si>
    <t>ΜΠΕΛΛΟΣ ΠΑΝΑΓΙΩΤΗΣ-ΛΟΥΚΑΣ</t>
  </si>
  <si>
    <t>ΔΕΝ ΘΑ ΓΙΝΟΥΝ ΜΑΘΗΜΑΤΑ</t>
  </si>
  <si>
    <t>ΤΟΠΙΚΗ ΕΟΡΤΗ</t>
  </si>
  <si>
    <t>19:45 – 20:30</t>
  </si>
  <si>
    <t>BAR (ΘΕΩΡΙΑ)</t>
  </si>
  <si>
    <t>19:45 - 20:30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</si>
</sst>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  <font>
      <b/>
      <i/>
      <sz val="12"/>
      <color rgb="FF000000"/>
      <name val="Arial"/>
      <family val="2"/>
      <charset val="161"/>
    </font>
    <font>
      <b/>
      <i/>
      <u/>
      <sz val="14"/>
      <color rgb="FF000000"/>
      <name val="Arial"/>
      <family val="2"/>
      <charset val="161"/>
    </font>
    <font>
      <u/>
      <sz val="14"/>
      <color rgb="FF000000"/>
      <name val="Arial"/>
      <family val="2"/>
      <charset val="161"/>
    </font>
    <font>
      <b/>
      <u/>
      <sz val="14"/>
      <color rgb="FF000000"/>
      <name val="Arial"/>
      <family val="2"/>
      <charset val="161"/>
    </font>
    <font>
      <b/>
      <sz val="12"/>
      <color rgb="FF000000"/>
      <name val="Arial"/>
      <family val="2"/>
      <charset val="161"/>
    </font>
    <font>
      <b/>
      <sz val="8"/>
      <color rgb="FF000000"/>
      <name val="Calibri"/>
      <family val="2"/>
      <charset val="161"/>
    </font>
    <font>
      <b/>
      <u/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sz val="10"/>
      <color theme="1"/>
      <name val="Calibri"/>
      <family val="2"/>
      <charset val="161"/>
    </font>
    <font>
      <sz val="10"/>
      <color rgb="FF000000"/>
      <name val="Calibri"/>
      <family val="2"/>
      <charset val="161"/>
    </font>
    <font>
      <sz val="11"/>
      <color rgb="FF000000"/>
      <name val="Arial"/>
      <family val="2"/>
      <charset val="161"/>
    </font>
    <font>
      <sz val="7"/>
      <color theme="1"/>
      <name val="Calibri"/>
      <family val="2"/>
      <charset val="161"/>
      <scheme val="minor"/>
    </font>
    <font>
      <b/>
      <u/>
      <sz val="18"/>
      <color rgb="FF000000"/>
      <name val="Arial"/>
      <family val="2"/>
      <charset val="161"/>
    </font>
    <font>
      <b/>
      <i/>
      <sz val="8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sz val="8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6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u/>
      <sz val="8"/>
      <color rgb="FF000000"/>
      <name val="Arial"/>
      <family val="2"/>
      <charset val="161"/>
    </font>
    <font>
      <b/>
      <u/>
      <sz val="16"/>
      <color rgb="FF000000"/>
      <name val="Arial"/>
      <family val="2"/>
      <charset val="161"/>
    </font>
    <font>
      <b/>
      <sz val="16"/>
      <color theme="1"/>
      <name val="Calibri"/>
      <family val="2"/>
      <charset val="161"/>
      <scheme val="minor"/>
    </font>
    <font>
      <b/>
      <sz val="16"/>
      <color rgb="FF000000"/>
      <name val="Arial"/>
      <family val="2"/>
      <charset val="161"/>
    </font>
    <font>
      <sz val="8"/>
      <color rgb="FF000000"/>
      <name val="Calibri"/>
      <family val="2"/>
      <charset val="161"/>
    </font>
    <font>
      <sz val="10"/>
      <color theme="1" tint="4.9989318521683403E-2"/>
      <name val="Calibri"/>
      <family val="2"/>
      <charset val="161"/>
    </font>
    <font>
      <sz val="10"/>
      <color rgb="FFFF0000"/>
      <name val="Calibri"/>
      <family val="2"/>
      <charset val="161"/>
    </font>
    <font>
      <sz val="8"/>
      <color rgb="FFFF0000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theme="3" tint="0.39997558519241921"/>
      <name val="Arial"/>
      <family val="2"/>
      <charset val="161"/>
    </font>
    <font>
      <sz val="8"/>
      <color indexed="8"/>
      <name val="Arial"/>
      <family val="2"/>
      <charset val="161"/>
    </font>
    <font>
      <sz val="10"/>
      <name val="Calibri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b/>
      <i/>
      <sz val="8"/>
      <color theme="1"/>
      <name val="Arial"/>
      <family val="2"/>
      <charset val="161"/>
    </font>
    <font>
      <sz val="20"/>
      <color theme="0" tint="-4.9989318521683403E-2"/>
      <name val="Calibri"/>
      <family val="2"/>
      <charset val="161"/>
      <scheme val="minor"/>
    </font>
    <font>
      <sz val="8"/>
      <name val="Calibri"/>
      <family val="2"/>
      <charset val="161"/>
    </font>
    <font>
      <sz val="11"/>
      <color rgb="FFFF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 applyAlignment="1">
      <alignment horizontal="center"/>
    </xf>
    <xf numFmtId="0" fontId="0" fillId="0" borderId="5" xfId="0" applyBorder="1"/>
    <xf numFmtId="0" fontId="8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6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/>
    <xf numFmtId="0" fontId="7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Fill="1"/>
    <xf numFmtId="0" fontId="12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wrapText="1"/>
    </xf>
    <xf numFmtId="0" fontId="0" fillId="0" borderId="0" xfId="0" applyBorder="1"/>
    <xf numFmtId="0" fontId="19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0" fontId="0" fillId="0" borderId="0" xfId="0" applyBorder="1" applyAlignment="1">
      <alignment vertical="top" wrapText="1"/>
    </xf>
    <xf numFmtId="0" fontId="23" fillId="0" borderId="5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7" fillId="0" borderId="5" xfId="0" applyFont="1" applyBorder="1" applyAlignment="1">
      <alignment horizontal="center" vertical="center" wrapText="1"/>
    </xf>
    <xf numFmtId="0" fontId="0" fillId="0" borderId="0" xfId="0"/>
    <xf numFmtId="0" fontId="28" fillId="0" borderId="0" xfId="0" applyFont="1"/>
    <xf numFmtId="0" fontId="15" fillId="0" borderId="0" xfId="0" applyFont="1" applyAlignment="1">
      <alignment horizontal="center"/>
    </xf>
    <xf numFmtId="0" fontId="0" fillId="0" borderId="0" xfId="0"/>
    <xf numFmtId="0" fontId="33" fillId="0" borderId="5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34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vertical="center" wrapText="1"/>
    </xf>
    <xf numFmtId="0" fontId="37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8" fillId="0" borderId="5" xfId="0" applyFont="1" applyBorder="1" applyAlignment="1">
      <alignment vertical="center" wrapText="1"/>
    </xf>
    <xf numFmtId="0" fontId="38" fillId="0" borderId="5" xfId="0" applyFont="1" applyFill="1" applyBorder="1" applyAlignment="1">
      <alignment vertical="center" wrapText="1"/>
    </xf>
    <xf numFmtId="0" fontId="36" fillId="0" borderId="5" xfId="0" applyFont="1" applyFill="1" applyBorder="1" applyAlignment="1">
      <alignment vertical="center" wrapText="1"/>
    </xf>
    <xf numFmtId="0" fontId="35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vertical="center" wrapText="1"/>
    </xf>
    <xf numFmtId="0" fontId="0" fillId="0" borderId="0" xfId="0"/>
    <xf numFmtId="0" fontId="10" fillId="0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2" fillId="0" borderId="10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/>
    <xf numFmtId="0" fontId="0" fillId="0" borderId="0" xfId="0"/>
    <xf numFmtId="0" fontId="0" fillId="0" borderId="5" xfId="0" applyBorder="1" applyAlignment="1">
      <alignment horizontal="center"/>
    </xf>
    <xf numFmtId="0" fontId="0" fillId="0" borderId="7" xfId="0" applyBorder="1"/>
    <xf numFmtId="0" fontId="27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5" xfId="0" applyBorder="1" applyAlignment="1">
      <alignment horizontal="center"/>
    </xf>
    <xf numFmtId="0" fontId="0" fillId="0" borderId="0" xfId="0"/>
    <xf numFmtId="0" fontId="0" fillId="0" borderId="5" xfId="0" applyBorder="1" applyAlignment="1">
      <alignment horizontal="center"/>
    </xf>
    <xf numFmtId="0" fontId="39" fillId="0" borderId="5" xfId="0" applyFont="1" applyBorder="1" applyAlignment="1">
      <alignment vertical="top" wrapText="1"/>
    </xf>
    <xf numFmtId="0" fontId="39" fillId="0" borderId="5" xfId="0" applyFont="1" applyBorder="1" applyAlignment="1">
      <alignment horizontal="center" vertical="top" wrapText="1"/>
    </xf>
    <xf numFmtId="0" fontId="0" fillId="0" borderId="0" xfId="0"/>
    <xf numFmtId="0" fontId="40" fillId="0" borderId="5" xfId="0" applyFont="1" applyBorder="1"/>
    <xf numFmtId="0" fontId="34" fillId="0" borderId="5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top" wrapText="1"/>
    </xf>
    <xf numFmtId="0" fontId="0" fillId="0" borderId="0" xfId="0"/>
    <xf numFmtId="0" fontId="10" fillId="0" borderId="0" xfId="0" applyFont="1" applyFill="1" applyBorder="1" applyAlignment="1">
      <alignment horizontal="center" vertical="center" wrapText="1"/>
    </xf>
    <xf numFmtId="0" fontId="24" fillId="0" borderId="0" xfId="0" applyFont="1"/>
    <xf numFmtId="0" fontId="17" fillId="0" borderId="3" xfId="0" applyFont="1" applyBorder="1" applyAlignment="1">
      <alignment horizontal="center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0" fillId="0" borderId="5" xfId="0" applyBorder="1"/>
    <xf numFmtId="0" fontId="1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Font="1"/>
    <xf numFmtId="0" fontId="41" fillId="2" borderId="5" xfId="0" applyFont="1" applyFill="1" applyBorder="1" applyAlignment="1">
      <alignment horizontal="center" wrapText="1"/>
    </xf>
    <xf numFmtId="0" fontId="0" fillId="0" borderId="0" xfId="0" applyFont="1" applyFill="1"/>
    <xf numFmtId="0" fontId="41" fillId="0" borderId="5" xfId="0" applyFont="1" applyFill="1" applyBorder="1" applyAlignment="1">
      <alignment horizontal="center" wrapText="1"/>
    </xf>
    <xf numFmtId="0" fontId="0" fillId="0" borderId="5" xfId="0" applyFont="1" applyBorder="1"/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/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7" xfId="0" applyFont="1" applyBorder="1" applyAlignment="1">
      <alignment horizontal="center" wrapText="1"/>
    </xf>
    <xf numFmtId="0" fontId="37" fillId="0" borderId="0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0" xfId="0"/>
    <xf numFmtId="0" fontId="0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0" fillId="0" borderId="0" xfId="0" applyFont="1" applyBorder="1"/>
    <xf numFmtId="0" fontId="0" fillId="0" borderId="9" xfId="0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41" fillId="2" borderId="10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wrapText="1"/>
    </xf>
    <xf numFmtId="0" fontId="23" fillId="0" borderId="5" xfId="0" applyFont="1" applyFill="1" applyBorder="1" applyAlignment="1">
      <alignment horizontal="center" vertical="center" wrapText="1"/>
    </xf>
    <xf numFmtId="0" fontId="0" fillId="0" borderId="0" xfId="0"/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20" fillId="0" borderId="0" xfId="0" applyFont="1" applyBorder="1" applyAlignment="1">
      <alignment horizontal="distributed" vertical="center" wrapText="1" indent="3"/>
    </xf>
    <xf numFmtId="0" fontId="0" fillId="0" borderId="0" xfId="0" applyBorder="1" applyAlignment="1">
      <alignment horizontal="center" vertical="top" wrapText="1"/>
    </xf>
    <xf numFmtId="0" fontId="20" fillId="0" borderId="0" xfId="0" applyFont="1" applyBorder="1" applyAlignment="1">
      <alignment horizontal="distributed" vertical="center" wrapText="1" indent="3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distributed" vertical="top" wrapText="1" indent="4"/>
    </xf>
    <xf numFmtId="0" fontId="6" fillId="2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26" fillId="4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0" fontId="17" fillId="0" borderId="0" xfId="0" applyFont="1" applyFill="1" applyBorder="1" applyAlignment="1"/>
    <xf numFmtId="0" fontId="20" fillId="0" borderId="0" xfId="0" applyFont="1" applyFill="1" applyBorder="1" applyAlignment="1">
      <alignment horizontal="distributed" vertical="center" wrapText="1" indent="3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distributed" vertical="top" wrapText="1" indent="4"/>
    </xf>
    <xf numFmtId="0" fontId="2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1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22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40" fillId="0" borderId="5" xfId="0" applyFont="1" applyBorder="1" applyAlignment="1">
      <alignment horizontal="center"/>
    </xf>
    <xf numFmtId="0" fontId="46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wrapText="1"/>
    </xf>
    <xf numFmtId="0" fontId="43" fillId="0" borderId="5" xfId="0" applyFont="1" applyFill="1" applyBorder="1" applyAlignment="1">
      <alignment horizontal="center" wrapText="1"/>
    </xf>
    <xf numFmtId="0" fontId="44" fillId="0" borderId="5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47" fillId="0" borderId="0" xfId="0" applyFont="1"/>
    <xf numFmtId="0" fontId="40" fillId="0" borderId="0" xfId="0" applyFont="1" applyBorder="1" applyAlignment="1">
      <alignment wrapText="1"/>
    </xf>
    <xf numFmtId="0" fontId="12" fillId="0" borderId="12" xfId="0" applyFont="1" applyFill="1" applyBorder="1" applyAlignment="1">
      <alignment horizontal="center" wrapText="1"/>
    </xf>
    <xf numFmtId="0" fontId="23" fillId="5" borderId="5" xfId="0" applyFont="1" applyFill="1" applyBorder="1" applyAlignment="1">
      <alignment vertical="center" wrapText="1"/>
    </xf>
    <xf numFmtId="0" fontId="40" fillId="0" borderId="10" xfId="0" applyFont="1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6" fillId="3" borderId="11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8.doc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4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5.doc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6.doc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7.doc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2"/>
  <sheetViews>
    <sheetView topLeftCell="A172" zoomScale="93" zoomScaleNormal="93" workbookViewId="0">
      <selection activeCell="D180" sqref="D180"/>
    </sheetView>
  </sheetViews>
  <sheetFormatPr defaultRowHeight="15"/>
  <cols>
    <col min="2" max="2" width="25.28515625" customWidth="1"/>
    <col min="3" max="3" width="16.28515625" customWidth="1"/>
    <col min="4" max="4" width="16.140625" customWidth="1"/>
    <col min="5" max="5" width="15.140625" customWidth="1"/>
    <col min="6" max="6" width="15.7109375" customWidth="1"/>
    <col min="7" max="7" width="14.5703125" customWidth="1"/>
    <col min="8" max="8" width="15.85546875" customWidth="1"/>
    <col min="13" max="13" width="10.85546875" customWidth="1"/>
  </cols>
  <sheetData>
    <row r="1" spans="1:11" ht="20.25">
      <c r="A1" s="197" t="s">
        <v>48</v>
      </c>
      <c r="B1" s="197"/>
      <c r="C1" s="197"/>
      <c r="D1" s="197"/>
      <c r="E1" s="197"/>
      <c r="F1" s="197"/>
      <c r="G1" s="197"/>
      <c r="H1" s="197"/>
    </row>
    <row r="2" spans="1:11">
      <c r="A2" s="33"/>
      <c r="B2" s="33"/>
      <c r="C2" s="33"/>
      <c r="D2" s="33"/>
      <c r="E2" s="33"/>
      <c r="F2" s="34"/>
      <c r="G2" s="33"/>
      <c r="H2" s="33"/>
    </row>
    <row r="3" spans="1:11" ht="18" customHeight="1">
      <c r="A3" s="198" t="s">
        <v>157</v>
      </c>
      <c r="B3" s="198"/>
      <c r="C3" s="198"/>
      <c r="D3" s="198"/>
      <c r="E3" s="198"/>
      <c r="F3" s="198"/>
      <c r="G3" s="198"/>
      <c r="H3" s="198"/>
    </row>
    <row r="4" spans="1:11">
      <c r="D4" s="77" t="s">
        <v>49</v>
      </c>
    </row>
    <row r="5" spans="1:11">
      <c r="B5" s="3" t="s">
        <v>9</v>
      </c>
    </row>
    <row r="6" spans="1:11" ht="20.25" customHeight="1">
      <c r="B6" s="4"/>
    </row>
    <row r="7" spans="1:11" ht="15.75" thickBot="1">
      <c r="B7" s="4"/>
    </row>
    <row r="8" spans="1:11" ht="40.5" customHeight="1">
      <c r="B8" s="199" t="s">
        <v>2</v>
      </c>
      <c r="C8" s="24" t="s">
        <v>3</v>
      </c>
      <c r="D8" s="8" t="s">
        <v>3</v>
      </c>
      <c r="E8" s="199" t="s">
        <v>5</v>
      </c>
      <c r="F8" s="199" t="s">
        <v>6</v>
      </c>
      <c r="G8" s="199" t="s">
        <v>7</v>
      </c>
      <c r="H8" s="199" t="s">
        <v>8</v>
      </c>
    </row>
    <row r="9" spans="1:11" ht="12" customHeight="1">
      <c r="B9" s="200"/>
      <c r="C9" s="25" t="s">
        <v>20</v>
      </c>
      <c r="D9" s="10" t="s">
        <v>4</v>
      </c>
      <c r="E9" s="200"/>
      <c r="F9" s="200"/>
      <c r="G9" s="200"/>
      <c r="H9" s="200"/>
    </row>
    <row r="10" spans="1:11" ht="25.5">
      <c r="A10" s="58">
        <f>COUNTIF(B26:H158,B10)</f>
        <v>30</v>
      </c>
      <c r="B10" s="22" t="s">
        <v>146</v>
      </c>
      <c r="C10" s="23">
        <v>2</v>
      </c>
      <c r="D10" s="23"/>
      <c r="E10" s="11">
        <f t="shared" ref="E10:E19" si="0">C10+D10</f>
        <v>2</v>
      </c>
      <c r="F10" s="11">
        <f>ROUND(E10*15*0.15,0)</f>
        <v>5</v>
      </c>
      <c r="G10" s="81" t="s">
        <v>46</v>
      </c>
      <c r="H10" s="36"/>
      <c r="I10">
        <f>E10*15</f>
        <v>30</v>
      </c>
      <c r="J10">
        <f>A10-I10</f>
        <v>0</v>
      </c>
    </row>
    <row r="11" spans="1:11" s="55" customFormat="1">
      <c r="A11" s="58">
        <f>COUNTIF(B27:H159,B11)</f>
        <v>30</v>
      </c>
      <c r="B11" s="22" t="s">
        <v>147</v>
      </c>
      <c r="C11" s="23">
        <v>2</v>
      </c>
      <c r="D11" s="23"/>
      <c r="E11" s="11">
        <f t="shared" ref="E11" si="1">C11+D11</f>
        <v>2</v>
      </c>
      <c r="F11" s="11">
        <f>ROUND(E11*15*0.15,0)</f>
        <v>5</v>
      </c>
      <c r="G11" s="81" t="s">
        <v>47</v>
      </c>
      <c r="H11" s="36"/>
      <c r="I11" s="56">
        <f>E11*15</f>
        <v>30</v>
      </c>
      <c r="J11" s="56">
        <f>A11-I11</f>
        <v>0</v>
      </c>
    </row>
    <row r="12" spans="1:11">
      <c r="A12" s="9">
        <f>COUNTIF(B26:H158,B12)</f>
        <v>30</v>
      </c>
      <c r="B12" s="22" t="s">
        <v>148</v>
      </c>
      <c r="C12" s="23"/>
      <c r="D12" s="23">
        <v>2</v>
      </c>
      <c r="E12" s="11">
        <f t="shared" si="0"/>
        <v>2</v>
      </c>
      <c r="F12" s="11">
        <f>ROUND(E12*15*0.15,0)</f>
        <v>5</v>
      </c>
      <c r="G12" s="11"/>
      <c r="H12" s="81" t="s">
        <v>156</v>
      </c>
      <c r="I12">
        <f t="shared" ref="I12:I19" si="2">E12*15</f>
        <v>30</v>
      </c>
      <c r="J12">
        <f t="shared" ref="J12:J19" si="3">A12-I12</f>
        <v>0</v>
      </c>
    </row>
    <row r="13" spans="1:11" ht="38.25">
      <c r="A13" s="9">
        <f>COUNTIF(B26:H158,B13)</f>
        <v>15</v>
      </c>
      <c r="B13" s="22" t="s">
        <v>149</v>
      </c>
      <c r="C13" s="23">
        <v>1</v>
      </c>
      <c r="D13" s="23"/>
      <c r="E13" s="11">
        <f t="shared" si="0"/>
        <v>1</v>
      </c>
      <c r="F13" s="11">
        <f t="shared" ref="F13:F19" si="4">ROUND(E13*15*0.15,0)</f>
        <v>2</v>
      </c>
      <c r="G13" s="51" t="s">
        <v>213</v>
      </c>
      <c r="H13" s="81"/>
      <c r="I13">
        <f t="shared" si="2"/>
        <v>15</v>
      </c>
      <c r="J13">
        <f t="shared" si="3"/>
        <v>0</v>
      </c>
    </row>
    <row r="14" spans="1:11" ht="25.5">
      <c r="A14" s="9">
        <f>COUNTIF(B26:H158,B14)</f>
        <v>30</v>
      </c>
      <c r="B14" s="22" t="s">
        <v>150</v>
      </c>
      <c r="C14" s="23">
        <v>2</v>
      </c>
      <c r="D14" s="23"/>
      <c r="E14" s="11">
        <f t="shared" si="0"/>
        <v>2</v>
      </c>
      <c r="F14" s="11">
        <f t="shared" si="4"/>
        <v>5</v>
      </c>
      <c r="G14" s="81" t="s">
        <v>34</v>
      </c>
      <c r="H14" s="13"/>
      <c r="I14">
        <f t="shared" si="2"/>
        <v>30</v>
      </c>
      <c r="J14">
        <f t="shared" si="3"/>
        <v>0</v>
      </c>
      <c r="K14" s="76"/>
    </row>
    <row r="15" spans="1:11" s="68" customFormat="1" ht="25.5">
      <c r="A15" s="9">
        <f>COUNTIF(B27:H159,B15)</f>
        <v>30</v>
      </c>
      <c r="B15" s="22" t="s">
        <v>151</v>
      </c>
      <c r="C15" s="23">
        <v>2</v>
      </c>
      <c r="D15" s="23"/>
      <c r="E15" s="11">
        <f t="shared" ref="E15" si="5">C15+D15</f>
        <v>2</v>
      </c>
      <c r="F15" s="11">
        <f t="shared" ref="F15" si="6">ROUND(E15*15*0.15,0)</f>
        <v>5</v>
      </c>
      <c r="G15" s="81" t="s">
        <v>156</v>
      </c>
      <c r="H15" s="11"/>
    </row>
    <row r="16" spans="1:11" ht="28.5" customHeight="1">
      <c r="A16" s="9">
        <f>COUNTIF(B26:H158,B16)</f>
        <v>30</v>
      </c>
      <c r="B16" s="22" t="s">
        <v>152</v>
      </c>
      <c r="C16" s="23">
        <v>2</v>
      </c>
      <c r="D16" s="23"/>
      <c r="E16" s="11">
        <f t="shared" si="0"/>
        <v>2</v>
      </c>
      <c r="F16" s="11">
        <f t="shared" si="4"/>
        <v>5</v>
      </c>
      <c r="G16" s="11" t="s">
        <v>34</v>
      </c>
      <c r="H16" s="36"/>
      <c r="I16">
        <f t="shared" si="2"/>
        <v>30</v>
      </c>
      <c r="J16">
        <f t="shared" si="3"/>
        <v>0</v>
      </c>
    </row>
    <row r="17" spans="1:10" ht="25.5">
      <c r="A17" s="9">
        <f>COUNTIF(B26:H158,B17)</f>
        <v>30</v>
      </c>
      <c r="B17" s="22" t="s">
        <v>153</v>
      </c>
      <c r="C17" s="23">
        <v>2</v>
      </c>
      <c r="D17" s="23"/>
      <c r="E17" s="11">
        <f t="shared" si="0"/>
        <v>2</v>
      </c>
      <c r="F17" s="11">
        <f t="shared" si="4"/>
        <v>5</v>
      </c>
      <c r="G17" s="81" t="s">
        <v>33</v>
      </c>
      <c r="H17" s="11"/>
      <c r="I17">
        <f t="shared" si="2"/>
        <v>30</v>
      </c>
      <c r="J17">
        <f t="shared" si="3"/>
        <v>0</v>
      </c>
    </row>
    <row r="18" spans="1:10" ht="53.25" customHeight="1">
      <c r="A18" s="9">
        <f>COUNTIF(B26:H158,B18)</f>
        <v>60</v>
      </c>
      <c r="B18" s="22" t="s">
        <v>154</v>
      </c>
      <c r="C18" s="23"/>
      <c r="D18" s="23">
        <v>4</v>
      </c>
      <c r="E18" s="11">
        <f t="shared" si="0"/>
        <v>4</v>
      </c>
      <c r="F18" s="11">
        <f t="shared" si="4"/>
        <v>9</v>
      </c>
      <c r="G18" s="31"/>
      <c r="H18" s="31" t="s">
        <v>155</v>
      </c>
      <c r="I18">
        <f t="shared" si="2"/>
        <v>60</v>
      </c>
      <c r="J18">
        <f t="shared" si="3"/>
        <v>0</v>
      </c>
    </row>
    <row r="19" spans="1:10" ht="38.25">
      <c r="A19" s="9">
        <f>COUNTIF(B26:H158,B19)</f>
        <v>15</v>
      </c>
      <c r="B19" s="22" t="s">
        <v>196</v>
      </c>
      <c r="C19" s="59"/>
      <c r="D19" s="31">
        <v>1</v>
      </c>
      <c r="E19" s="11">
        <f t="shared" si="0"/>
        <v>1</v>
      </c>
      <c r="F19" s="11">
        <f t="shared" si="4"/>
        <v>2</v>
      </c>
      <c r="G19" s="11"/>
      <c r="H19" s="51" t="s">
        <v>213</v>
      </c>
      <c r="I19">
        <f t="shared" si="2"/>
        <v>15</v>
      </c>
      <c r="J19">
        <f t="shared" si="3"/>
        <v>0</v>
      </c>
    </row>
    <row r="20" spans="1:10" hidden="1">
      <c r="A20" s="9">
        <f>COUNTIF(B28:H160,B20)</f>
        <v>0</v>
      </c>
      <c r="B20" s="11"/>
      <c r="C20" s="60"/>
      <c r="D20" s="11"/>
      <c r="E20" s="11">
        <f t="shared" ref="E20:E24" si="7">C20+D20</f>
        <v>0</v>
      </c>
      <c r="F20" s="11">
        <f t="shared" ref="F20:F24" si="8">ROUND(E20*15*0.15,0)</f>
        <v>0</v>
      </c>
      <c r="G20" s="11"/>
      <c r="H20" s="11"/>
      <c r="I20" s="68">
        <f t="shared" ref="I20:I24" si="9">E20*15</f>
        <v>0</v>
      </c>
      <c r="J20" s="68">
        <f t="shared" ref="J20:J24" si="10">A20-I20</f>
        <v>0</v>
      </c>
    </row>
    <row r="21" spans="1:10" hidden="1">
      <c r="A21" s="9">
        <f>COUNTIF(B28:H160,B21)</f>
        <v>0</v>
      </c>
      <c r="B21" s="11"/>
      <c r="C21" s="60"/>
      <c r="D21" s="11"/>
      <c r="E21" s="11">
        <f t="shared" si="7"/>
        <v>0</v>
      </c>
      <c r="F21" s="11">
        <f t="shared" si="8"/>
        <v>0</v>
      </c>
      <c r="G21" s="11"/>
      <c r="H21" s="11"/>
      <c r="I21" s="68">
        <f t="shared" si="9"/>
        <v>0</v>
      </c>
      <c r="J21" s="68">
        <f t="shared" si="10"/>
        <v>0</v>
      </c>
    </row>
    <row r="22" spans="1:10" hidden="1">
      <c r="A22" s="9">
        <f>COUNTIF(B30:H162,B22)</f>
        <v>0</v>
      </c>
      <c r="B22" s="11"/>
      <c r="C22" s="60"/>
      <c r="D22" s="11"/>
      <c r="E22" s="11">
        <f t="shared" si="7"/>
        <v>0</v>
      </c>
      <c r="F22" s="11">
        <f t="shared" si="8"/>
        <v>0</v>
      </c>
      <c r="G22" s="13"/>
      <c r="H22" s="13"/>
      <c r="I22" s="68">
        <f t="shared" si="9"/>
        <v>0</v>
      </c>
      <c r="J22" s="68">
        <f t="shared" si="10"/>
        <v>0</v>
      </c>
    </row>
    <row r="23" spans="1:10" hidden="1">
      <c r="A23" s="9">
        <f>COUNTIF(B30:H162,B23)</f>
        <v>0</v>
      </c>
      <c r="B23" s="11"/>
      <c r="C23" s="60"/>
      <c r="D23" s="11"/>
      <c r="E23" s="11">
        <f t="shared" si="7"/>
        <v>0</v>
      </c>
      <c r="F23" s="11">
        <f t="shared" si="8"/>
        <v>0</v>
      </c>
      <c r="G23" s="11"/>
      <c r="H23" s="11"/>
      <c r="I23" s="68">
        <f t="shared" si="9"/>
        <v>0</v>
      </c>
      <c r="J23" s="68">
        <f t="shared" si="10"/>
        <v>0</v>
      </c>
    </row>
    <row r="24" spans="1:10" hidden="1">
      <c r="A24" s="9">
        <f>COUNTIF(B32:H164,B24)</f>
        <v>0</v>
      </c>
      <c r="B24" s="11"/>
      <c r="C24" s="60"/>
      <c r="D24" s="11"/>
      <c r="E24" s="11">
        <f t="shared" si="7"/>
        <v>0</v>
      </c>
      <c r="F24" s="11">
        <f t="shared" si="8"/>
        <v>0</v>
      </c>
      <c r="G24" s="11"/>
      <c r="H24" s="11"/>
      <c r="I24" s="68">
        <f t="shared" si="9"/>
        <v>0</v>
      </c>
      <c r="J24" s="68">
        <f t="shared" si="10"/>
        <v>0</v>
      </c>
    </row>
    <row r="25" spans="1:10">
      <c r="A25" s="2">
        <f>SUM(A10:A24)</f>
        <v>300</v>
      </c>
      <c r="B25" s="63" t="s">
        <v>17</v>
      </c>
      <c r="C25" s="63">
        <f>SUM(C10:C24)</f>
        <v>13</v>
      </c>
      <c r="D25" s="63">
        <f>SUM(D10:D24)</f>
        <v>7</v>
      </c>
      <c r="E25" s="2"/>
      <c r="F25" s="2"/>
      <c r="G25" s="2"/>
      <c r="H25" s="2"/>
    </row>
    <row r="29" spans="1:10" ht="31.5">
      <c r="A29">
        <v>1</v>
      </c>
      <c r="B29" s="5" t="s">
        <v>0</v>
      </c>
      <c r="C29" s="5" t="s">
        <v>1</v>
      </c>
      <c r="D29" s="5" t="s">
        <v>53</v>
      </c>
      <c r="E29" s="5" t="s">
        <v>54</v>
      </c>
      <c r="F29" s="5" t="s">
        <v>55</v>
      </c>
      <c r="G29" s="5" t="s">
        <v>56</v>
      </c>
      <c r="H29" s="5" t="s">
        <v>57</v>
      </c>
    </row>
    <row r="30" spans="1:10" ht="22.5">
      <c r="B30" s="7">
        <v>1</v>
      </c>
      <c r="C30" s="16" t="s">
        <v>12</v>
      </c>
      <c r="D30" s="39" t="s">
        <v>58</v>
      </c>
      <c r="E30" s="39" t="s">
        <v>214</v>
      </c>
      <c r="F30" s="22" t="s">
        <v>150</v>
      </c>
      <c r="G30" s="22" t="s">
        <v>151</v>
      </c>
      <c r="H30" s="22" t="s">
        <v>154</v>
      </c>
    </row>
    <row r="31" spans="1:10" ht="22.5">
      <c r="B31" s="7">
        <v>2</v>
      </c>
      <c r="C31" s="16" t="s">
        <v>13</v>
      </c>
      <c r="D31" s="39" t="s">
        <v>58</v>
      </c>
      <c r="E31" s="39" t="s">
        <v>214</v>
      </c>
      <c r="F31" s="22" t="s">
        <v>150</v>
      </c>
      <c r="G31" s="22" t="s">
        <v>151</v>
      </c>
      <c r="H31" s="22" t="s">
        <v>154</v>
      </c>
    </row>
    <row r="32" spans="1:10" ht="22.5">
      <c r="B32" s="7">
        <v>3</v>
      </c>
      <c r="C32" s="16" t="s">
        <v>14</v>
      </c>
      <c r="D32" s="39" t="s">
        <v>58</v>
      </c>
      <c r="E32" s="39" t="s">
        <v>214</v>
      </c>
      <c r="F32" s="22" t="s">
        <v>148</v>
      </c>
      <c r="G32" s="22"/>
      <c r="H32" s="22" t="s">
        <v>154</v>
      </c>
    </row>
    <row r="33" spans="1:10" ht="22.5">
      <c r="B33" s="7">
        <v>4</v>
      </c>
      <c r="C33" s="16" t="s">
        <v>15</v>
      </c>
      <c r="D33" s="39" t="s">
        <v>58</v>
      </c>
      <c r="E33" s="39" t="s">
        <v>214</v>
      </c>
      <c r="F33" s="22" t="s">
        <v>148</v>
      </c>
      <c r="G33" s="22"/>
      <c r="H33" s="22" t="s">
        <v>154</v>
      </c>
    </row>
    <row r="34" spans="1:10" ht="22.5">
      <c r="B34" s="63">
        <v>5</v>
      </c>
      <c r="C34" s="16" t="s">
        <v>16</v>
      </c>
      <c r="D34" s="39" t="s">
        <v>58</v>
      </c>
      <c r="E34" s="39" t="s">
        <v>214</v>
      </c>
      <c r="F34" s="54"/>
      <c r="G34" s="54"/>
      <c r="H34" s="54"/>
    </row>
    <row r="35" spans="1:10">
      <c r="C35" s="16"/>
    </row>
    <row r="36" spans="1:10" ht="31.5">
      <c r="A36">
        <v>2</v>
      </c>
      <c r="B36" s="5" t="s">
        <v>0</v>
      </c>
      <c r="C36" s="5" t="s">
        <v>1</v>
      </c>
      <c r="D36" s="5" t="s">
        <v>59</v>
      </c>
      <c r="E36" s="5" t="s">
        <v>60</v>
      </c>
      <c r="F36" s="5" t="s">
        <v>61</v>
      </c>
      <c r="G36" s="5" t="s">
        <v>62</v>
      </c>
      <c r="H36" s="5" t="s">
        <v>63</v>
      </c>
    </row>
    <row r="37" spans="1:10" ht="22.5">
      <c r="B37" s="7">
        <v>1</v>
      </c>
      <c r="C37" s="16" t="s">
        <v>12</v>
      </c>
      <c r="D37" s="22" t="s">
        <v>146</v>
      </c>
      <c r="E37" s="22" t="s">
        <v>152</v>
      </c>
      <c r="F37" s="22" t="s">
        <v>150</v>
      </c>
      <c r="G37" s="22" t="s">
        <v>151</v>
      </c>
      <c r="H37" s="22" t="s">
        <v>154</v>
      </c>
    </row>
    <row r="38" spans="1:10" ht="22.5">
      <c r="B38" s="7">
        <v>2</v>
      </c>
      <c r="C38" s="16" t="s">
        <v>13</v>
      </c>
      <c r="D38" s="22" t="s">
        <v>146</v>
      </c>
      <c r="E38" s="22" t="s">
        <v>152</v>
      </c>
      <c r="F38" s="22" t="s">
        <v>150</v>
      </c>
      <c r="G38" s="22" t="s">
        <v>151</v>
      </c>
      <c r="H38" s="22" t="s">
        <v>154</v>
      </c>
    </row>
    <row r="39" spans="1:10" ht="22.5">
      <c r="B39" s="7">
        <v>3</v>
      </c>
      <c r="C39" s="16" t="s">
        <v>14</v>
      </c>
      <c r="D39" s="22" t="s">
        <v>153</v>
      </c>
      <c r="E39" s="22" t="s">
        <v>149</v>
      </c>
      <c r="F39" s="22" t="s">
        <v>148</v>
      </c>
      <c r="G39" s="22" t="s">
        <v>147</v>
      </c>
      <c r="H39" s="22" t="s">
        <v>154</v>
      </c>
    </row>
    <row r="40" spans="1:10" ht="33.75">
      <c r="B40" s="7">
        <v>4</v>
      </c>
      <c r="C40" s="16" t="s">
        <v>15</v>
      </c>
      <c r="D40" s="22" t="s">
        <v>153</v>
      </c>
      <c r="E40" s="22" t="s">
        <v>196</v>
      </c>
      <c r="F40" s="22" t="s">
        <v>148</v>
      </c>
      <c r="G40" s="22" t="s">
        <v>147</v>
      </c>
      <c r="H40" s="22" t="s">
        <v>154</v>
      </c>
    </row>
    <row r="41" spans="1:10">
      <c r="B41" s="63">
        <v>5</v>
      </c>
      <c r="C41" s="16" t="s">
        <v>16</v>
      </c>
      <c r="D41" s="54"/>
      <c r="E41" s="54"/>
      <c r="F41" s="54"/>
      <c r="G41" s="54"/>
      <c r="H41" s="54"/>
    </row>
    <row r="42" spans="1:10">
      <c r="C42" s="16"/>
    </row>
    <row r="43" spans="1:10" ht="31.5">
      <c r="A43">
        <v>3</v>
      </c>
      <c r="B43" s="5" t="s">
        <v>0</v>
      </c>
      <c r="C43" s="5" t="s">
        <v>1</v>
      </c>
      <c r="D43" s="5" t="s">
        <v>64</v>
      </c>
      <c r="E43" s="5" t="s">
        <v>65</v>
      </c>
      <c r="F43" s="5" t="s">
        <v>66</v>
      </c>
      <c r="G43" s="5" t="s">
        <v>67</v>
      </c>
      <c r="H43" s="5" t="s">
        <v>68</v>
      </c>
    </row>
    <row r="44" spans="1:10" ht="22.5">
      <c r="B44" s="7">
        <v>1</v>
      </c>
      <c r="C44" s="16" t="s">
        <v>12</v>
      </c>
      <c r="D44" s="22" t="s">
        <v>146</v>
      </c>
      <c r="E44" s="22" t="s">
        <v>152</v>
      </c>
      <c r="F44" s="180" t="s">
        <v>215</v>
      </c>
      <c r="G44" s="22" t="s">
        <v>151</v>
      </c>
      <c r="H44" s="22" t="s">
        <v>154</v>
      </c>
    </row>
    <row r="45" spans="1:10" ht="22.5">
      <c r="B45" s="7">
        <v>2</v>
      </c>
      <c r="C45" s="16" t="s">
        <v>13</v>
      </c>
      <c r="D45" s="22" t="s">
        <v>146</v>
      </c>
      <c r="E45" s="22" t="s">
        <v>152</v>
      </c>
      <c r="F45" s="180" t="s">
        <v>215</v>
      </c>
      <c r="G45" s="22" t="s">
        <v>151</v>
      </c>
      <c r="H45" s="22" t="s">
        <v>154</v>
      </c>
      <c r="J45" s="37"/>
    </row>
    <row r="46" spans="1:10" ht="22.5">
      <c r="B46" s="7">
        <v>3</v>
      </c>
      <c r="C46" s="16" t="s">
        <v>14</v>
      </c>
      <c r="D46" s="22" t="s">
        <v>153</v>
      </c>
      <c r="E46" s="22" t="s">
        <v>149</v>
      </c>
      <c r="F46" s="180" t="s">
        <v>215</v>
      </c>
      <c r="G46" s="22" t="s">
        <v>147</v>
      </c>
      <c r="H46" s="22" t="s">
        <v>154</v>
      </c>
      <c r="J46" s="37"/>
    </row>
    <row r="47" spans="1:10" ht="33.75">
      <c r="B47" s="7">
        <v>4</v>
      </c>
      <c r="C47" s="16" t="s">
        <v>15</v>
      </c>
      <c r="D47" s="22" t="s">
        <v>153</v>
      </c>
      <c r="E47" s="22" t="s">
        <v>196</v>
      </c>
      <c r="F47" s="180" t="s">
        <v>215</v>
      </c>
      <c r="G47" s="22" t="s">
        <v>147</v>
      </c>
      <c r="H47" s="22" t="s">
        <v>154</v>
      </c>
    </row>
    <row r="48" spans="1:10">
      <c r="B48" s="63">
        <v>5</v>
      </c>
      <c r="C48" s="16" t="s">
        <v>16</v>
      </c>
      <c r="D48" s="54"/>
      <c r="E48" s="54"/>
      <c r="F48" s="54"/>
      <c r="G48" s="54"/>
      <c r="H48" s="54"/>
    </row>
    <row r="50" spans="1:8" ht="31.5">
      <c r="B50" s="5" t="s">
        <v>0</v>
      </c>
      <c r="C50" s="5" t="s">
        <v>1</v>
      </c>
      <c r="D50" s="5" t="s">
        <v>69</v>
      </c>
      <c r="E50" s="5" t="s">
        <v>70</v>
      </c>
      <c r="F50" s="5" t="s">
        <v>71</v>
      </c>
      <c r="G50" s="5" t="s">
        <v>72</v>
      </c>
      <c r="H50" s="5" t="s">
        <v>73</v>
      </c>
    </row>
    <row r="51" spans="1:8" ht="22.5">
      <c r="A51">
        <v>4</v>
      </c>
      <c r="B51" s="7">
        <v>1</v>
      </c>
      <c r="C51" s="16" t="s">
        <v>12</v>
      </c>
      <c r="D51" s="22" t="s">
        <v>146</v>
      </c>
      <c r="E51" s="22" t="s">
        <v>152</v>
      </c>
      <c r="F51" s="22" t="s">
        <v>150</v>
      </c>
      <c r="G51" s="22" t="s">
        <v>151</v>
      </c>
      <c r="H51" s="22" t="s">
        <v>154</v>
      </c>
    </row>
    <row r="52" spans="1:8" ht="22.5">
      <c r="B52" s="7">
        <v>2</v>
      </c>
      <c r="C52" s="16" t="s">
        <v>13</v>
      </c>
      <c r="D52" s="22" t="s">
        <v>146</v>
      </c>
      <c r="E52" s="22" t="s">
        <v>152</v>
      </c>
      <c r="F52" s="22" t="s">
        <v>150</v>
      </c>
      <c r="G52" s="22" t="s">
        <v>151</v>
      </c>
      <c r="H52" s="22" t="s">
        <v>154</v>
      </c>
    </row>
    <row r="53" spans="1:8" ht="22.5">
      <c r="B53" s="7">
        <v>3</v>
      </c>
      <c r="C53" s="16" t="s">
        <v>14</v>
      </c>
      <c r="D53" s="22" t="s">
        <v>153</v>
      </c>
      <c r="E53" s="22" t="s">
        <v>149</v>
      </c>
      <c r="F53" s="22" t="s">
        <v>148</v>
      </c>
      <c r="G53" s="22" t="s">
        <v>147</v>
      </c>
      <c r="H53" s="22" t="s">
        <v>154</v>
      </c>
    </row>
    <row r="54" spans="1:8" ht="33.75">
      <c r="B54" s="7">
        <v>4</v>
      </c>
      <c r="C54" s="16" t="s">
        <v>15</v>
      </c>
      <c r="D54" s="22" t="s">
        <v>153</v>
      </c>
      <c r="E54" s="22" t="s">
        <v>196</v>
      </c>
      <c r="F54" s="22" t="s">
        <v>148</v>
      </c>
      <c r="G54" s="22" t="s">
        <v>147</v>
      </c>
      <c r="H54" s="22" t="s">
        <v>154</v>
      </c>
    </row>
    <row r="55" spans="1:8">
      <c r="B55" s="63">
        <v>5</v>
      </c>
      <c r="C55" s="16" t="s">
        <v>16</v>
      </c>
      <c r="D55" s="2"/>
      <c r="E55" s="2"/>
      <c r="F55" s="2"/>
      <c r="G55" s="2"/>
      <c r="H55" s="2"/>
    </row>
    <row r="56" spans="1:8" ht="31.5">
      <c r="A56">
        <v>5</v>
      </c>
      <c r="B56" s="5" t="s">
        <v>0</v>
      </c>
      <c r="C56" s="5" t="s">
        <v>1</v>
      </c>
      <c r="D56" s="5" t="s">
        <v>74</v>
      </c>
      <c r="E56" s="5" t="s">
        <v>75</v>
      </c>
      <c r="F56" s="5" t="s">
        <v>76</v>
      </c>
      <c r="G56" s="5" t="s">
        <v>77</v>
      </c>
      <c r="H56" s="5" t="s">
        <v>78</v>
      </c>
    </row>
    <row r="57" spans="1:8" ht="22.5">
      <c r="B57" s="7">
        <v>1</v>
      </c>
      <c r="C57" s="16" t="s">
        <v>12</v>
      </c>
      <c r="D57" s="22" t="s">
        <v>146</v>
      </c>
      <c r="E57" s="22" t="s">
        <v>152</v>
      </c>
      <c r="F57" s="22" t="s">
        <v>150</v>
      </c>
      <c r="G57" s="22" t="s">
        <v>151</v>
      </c>
      <c r="H57" s="22" t="s">
        <v>154</v>
      </c>
    </row>
    <row r="58" spans="1:8" ht="22.5">
      <c r="B58" s="7">
        <v>2</v>
      </c>
      <c r="C58" s="16" t="s">
        <v>13</v>
      </c>
      <c r="D58" s="22" t="s">
        <v>146</v>
      </c>
      <c r="E58" s="22" t="s">
        <v>152</v>
      </c>
      <c r="F58" s="22" t="s">
        <v>150</v>
      </c>
      <c r="G58" s="22" t="s">
        <v>151</v>
      </c>
      <c r="H58" s="22" t="s">
        <v>154</v>
      </c>
    </row>
    <row r="59" spans="1:8" ht="22.5">
      <c r="B59" s="7">
        <v>3</v>
      </c>
      <c r="C59" s="16" t="s">
        <v>14</v>
      </c>
      <c r="D59" s="22" t="s">
        <v>153</v>
      </c>
      <c r="E59" s="22" t="s">
        <v>149</v>
      </c>
      <c r="G59" s="22" t="s">
        <v>147</v>
      </c>
      <c r="H59" s="22" t="s">
        <v>154</v>
      </c>
    </row>
    <row r="60" spans="1:8" ht="33.75">
      <c r="B60" s="7">
        <v>4</v>
      </c>
      <c r="C60" s="16" t="s">
        <v>15</v>
      </c>
      <c r="D60" s="22" t="s">
        <v>153</v>
      </c>
      <c r="E60" s="22" t="s">
        <v>196</v>
      </c>
      <c r="G60" s="22" t="s">
        <v>147</v>
      </c>
      <c r="H60" s="22" t="s">
        <v>154</v>
      </c>
    </row>
    <row r="61" spans="1:8">
      <c r="B61" s="63">
        <v>5</v>
      </c>
      <c r="C61" s="16" t="s">
        <v>16</v>
      </c>
      <c r="D61" s="54"/>
      <c r="E61" s="54"/>
      <c r="F61" s="54"/>
      <c r="G61" s="54"/>
      <c r="H61" s="54"/>
    </row>
    <row r="63" spans="1:8" ht="31.5">
      <c r="A63">
        <v>6</v>
      </c>
      <c r="B63" s="5" t="s">
        <v>0</v>
      </c>
      <c r="C63" s="5" t="s">
        <v>1</v>
      </c>
      <c r="D63" s="5" t="s">
        <v>79</v>
      </c>
      <c r="E63" s="5" t="s">
        <v>80</v>
      </c>
      <c r="F63" s="5" t="s">
        <v>81</v>
      </c>
      <c r="G63" s="5" t="s">
        <v>82</v>
      </c>
      <c r="H63" s="5" t="s">
        <v>83</v>
      </c>
    </row>
    <row r="64" spans="1:8" ht="22.5">
      <c r="B64" s="7">
        <v>1</v>
      </c>
      <c r="C64" s="16" t="s">
        <v>12</v>
      </c>
      <c r="D64" s="22"/>
      <c r="E64" s="22" t="s">
        <v>152</v>
      </c>
      <c r="F64" s="22" t="s">
        <v>150</v>
      </c>
      <c r="G64" s="22" t="s">
        <v>151</v>
      </c>
      <c r="H64" s="22" t="s">
        <v>154</v>
      </c>
    </row>
    <row r="65" spans="1:8" ht="22.5">
      <c r="B65" s="7">
        <v>2</v>
      </c>
      <c r="C65" s="16" t="s">
        <v>13</v>
      </c>
      <c r="D65" s="22"/>
      <c r="E65" s="22" t="s">
        <v>152</v>
      </c>
      <c r="F65" s="22" t="s">
        <v>150</v>
      </c>
      <c r="G65" s="22" t="s">
        <v>151</v>
      </c>
      <c r="H65" s="22" t="s">
        <v>154</v>
      </c>
    </row>
    <row r="66" spans="1:8" ht="22.5">
      <c r="B66" s="7">
        <v>3</v>
      </c>
      <c r="C66" s="16" t="s">
        <v>14</v>
      </c>
      <c r="D66" s="22" t="s">
        <v>153</v>
      </c>
      <c r="E66" s="22" t="s">
        <v>149</v>
      </c>
      <c r="F66" s="22" t="s">
        <v>148</v>
      </c>
      <c r="G66" s="22" t="s">
        <v>147</v>
      </c>
      <c r="H66" s="22" t="s">
        <v>154</v>
      </c>
    </row>
    <row r="67" spans="1:8" ht="33.75">
      <c r="B67" s="7">
        <v>4</v>
      </c>
      <c r="C67" s="16" t="s">
        <v>15</v>
      </c>
      <c r="D67" s="22" t="s">
        <v>153</v>
      </c>
      <c r="E67" s="22" t="s">
        <v>196</v>
      </c>
      <c r="F67" s="22" t="s">
        <v>148</v>
      </c>
      <c r="G67" s="22" t="s">
        <v>147</v>
      </c>
      <c r="H67" s="22" t="s">
        <v>154</v>
      </c>
    </row>
    <row r="68" spans="1:8">
      <c r="B68" s="63">
        <v>5</v>
      </c>
      <c r="C68" s="16" t="s">
        <v>16</v>
      </c>
      <c r="D68" s="54"/>
      <c r="E68" s="54"/>
      <c r="F68" s="54"/>
      <c r="G68" s="54"/>
      <c r="H68" s="54"/>
    </row>
    <row r="70" spans="1:8" ht="31.5">
      <c r="A70">
        <v>7</v>
      </c>
      <c r="B70" s="5" t="s">
        <v>0</v>
      </c>
      <c r="C70" s="5" t="s">
        <v>1</v>
      </c>
      <c r="D70" s="5" t="s">
        <v>84</v>
      </c>
      <c r="E70" s="5" t="s">
        <v>85</v>
      </c>
      <c r="F70" s="5" t="s">
        <v>86</v>
      </c>
      <c r="G70" s="5" t="s">
        <v>87</v>
      </c>
      <c r="H70" s="5" t="s">
        <v>88</v>
      </c>
    </row>
    <row r="71" spans="1:8" ht="22.5">
      <c r="B71" s="7">
        <v>1</v>
      </c>
      <c r="C71" s="16" t="s">
        <v>12</v>
      </c>
      <c r="D71" s="22" t="s">
        <v>146</v>
      </c>
      <c r="E71" s="22" t="s">
        <v>152</v>
      </c>
      <c r="F71" s="22" t="s">
        <v>150</v>
      </c>
      <c r="G71" s="22" t="s">
        <v>151</v>
      </c>
      <c r="H71" s="22" t="s">
        <v>154</v>
      </c>
    </row>
    <row r="72" spans="1:8" ht="22.5">
      <c r="B72" s="7">
        <v>2</v>
      </c>
      <c r="C72" s="16" t="s">
        <v>13</v>
      </c>
      <c r="D72" s="22" t="s">
        <v>146</v>
      </c>
      <c r="E72" s="22" t="s">
        <v>152</v>
      </c>
      <c r="F72" s="22" t="s">
        <v>150</v>
      </c>
      <c r="G72" s="22" t="s">
        <v>151</v>
      </c>
      <c r="H72" s="22" t="s">
        <v>154</v>
      </c>
    </row>
    <row r="73" spans="1:8" ht="22.5">
      <c r="B73" s="7">
        <v>3</v>
      </c>
      <c r="C73" s="16" t="s">
        <v>14</v>
      </c>
      <c r="D73" s="22" t="s">
        <v>153</v>
      </c>
      <c r="E73" s="22" t="s">
        <v>149</v>
      </c>
      <c r="F73" s="22" t="s">
        <v>148</v>
      </c>
      <c r="G73" s="22" t="s">
        <v>147</v>
      </c>
      <c r="H73" s="22" t="s">
        <v>154</v>
      </c>
    </row>
    <row r="74" spans="1:8" ht="33.75">
      <c r="B74" s="7">
        <v>4</v>
      </c>
      <c r="C74" s="16" t="s">
        <v>15</v>
      </c>
      <c r="D74" s="22" t="s">
        <v>153</v>
      </c>
      <c r="E74" s="22" t="s">
        <v>196</v>
      </c>
      <c r="F74" s="22" t="s">
        <v>148</v>
      </c>
      <c r="G74" s="22" t="s">
        <v>147</v>
      </c>
      <c r="H74" s="22" t="s">
        <v>154</v>
      </c>
    </row>
    <row r="75" spans="1:8">
      <c r="B75" s="63">
        <v>5</v>
      </c>
      <c r="C75" s="16" t="s">
        <v>16</v>
      </c>
      <c r="D75" s="54"/>
      <c r="E75" s="54"/>
      <c r="F75" s="54"/>
      <c r="G75" s="54"/>
      <c r="H75" s="54"/>
    </row>
    <row r="76" spans="1:8">
      <c r="D76" s="15"/>
      <c r="E76" s="15"/>
      <c r="F76" s="15"/>
      <c r="G76" s="15"/>
      <c r="H76" s="15"/>
    </row>
    <row r="77" spans="1:8" ht="31.5">
      <c r="A77">
        <v>8</v>
      </c>
      <c r="B77" s="5" t="s">
        <v>0</v>
      </c>
      <c r="C77" s="5" t="s">
        <v>1</v>
      </c>
      <c r="D77" s="5" t="s">
        <v>89</v>
      </c>
      <c r="E77" s="5" t="s">
        <v>90</v>
      </c>
      <c r="F77" s="5" t="s">
        <v>91</v>
      </c>
      <c r="G77" s="5" t="s">
        <v>92</v>
      </c>
      <c r="H77" s="5" t="s">
        <v>93</v>
      </c>
    </row>
    <row r="78" spans="1:8" ht="22.5">
      <c r="B78" s="7">
        <v>1</v>
      </c>
      <c r="C78" s="16" t="s">
        <v>12</v>
      </c>
      <c r="D78" s="22" t="s">
        <v>146</v>
      </c>
      <c r="E78" s="22" t="s">
        <v>152</v>
      </c>
      <c r="F78" s="22" t="s">
        <v>150</v>
      </c>
      <c r="G78" s="22" t="s">
        <v>151</v>
      </c>
      <c r="H78" s="22" t="s">
        <v>154</v>
      </c>
    </row>
    <row r="79" spans="1:8" ht="22.5">
      <c r="B79" s="7">
        <v>2</v>
      </c>
      <c r="C79" s="16" t="s">
        <v>13</v>
      </c>
      <c r="D79" s="22" t="s">
        <v>146</v>
      </c>
      <c r="E79" s="22" t="s">
        <v>152</v>
      </c>
      <c r="F79" s="22" t="s">
        <v>150</v>
      </c>
      <c r="G79" s="22" t="s">
        <v>151</v>
      </c>
      <c r="H79" s="22" t="s">
        <v>154</v>
      </c>
    </row>
    <row r="80" spans="1:8" ht="22.5">
      <c r="B80" s="7">
        <v>3</v>
      </c>
      <c r="C80" s="16" t="s">
        <v>14</v>
      </c>
      <c r="D80" s="22" t="s">
        <v>153</v>
      </c>
      <c r="E80" s="22" t="s">
        <v>149</v>
      </c>
      <c r="F80" s="22" t="s">
        <v>148</v>
      </c>
      <c r="G80" s="22" t="s">
        <v>147</v>
      </c>
      <c r="H80" s="22" t="s">
        <v>154</v>
      </c>
    </row>
    <row r="81" spans="1:8" ht="33.75">
      <c r="B81" s="7">
        <v>4</v>
      </c>
      <c r="C81" s="16" t="s">
        <v>15</v>
      </c>
      <c r="D81" s="22" t="s">
        <v>153</v>
      </c>
      <c r="E81" s="22" t="s">
        <v>196</v>
      </c>
      <c r="F81" s="22" t="s">
        <v>148</v>
      </c>
      <c r="G81" s="22" t="s">
        <v>147</v>
      </c>
      <c r="H81" s="22" t="s">
        <v>154</v>
      </c>
    </row>
    <row r="82" spans="1:8">
      <c r="B82" s="63">
        <v>5</v>
      </c>
      <c r="C82" s="16" t="s">
        <v>16</v>
      </c>
      <c r="D82" s="54"/>
      <c r="E82" s="54"/>
      <c r="F82" s="54"/>
      <c r="G82" s="54"/>
      <c r="H82" s="54"/>
    </row>
    <row r="84" spans="1:8" ht="31.5">
      <c r="A84">
        <v>9</v>
      </c>
      <c r="B84" s="5" t="s">
        <v>0</v>
      </c>
      <c r="C84" s="5" t="s">
        <v>1</v>
      </c>
      <c r="D84" s="5" t="s">
        <v>94</v>
      </c>
      <c r="E84" s="5" t="s">
        <v>95</v>
      </c>
      <c r="F84" s="5" t="s">
        <v>97</v>
      </c>
      <c r="G84" s="5" t="s">
        <v>98</v>
      </c>
      <c r="H84" s="5" t="s">
        <v>99</v>
      </c>
    </row>
    <row r="85" spans="1:8" ht="22.5">
      <c r="B85" s="7">
        <v>1</v>
      </c>
      <c r="C85" s="16" t="s">
        <v>12</v>
      </c>
      <c r="D85" s="22" t="s">
        <v>146</v>
      </c>
      <c r="E85" s="39" t="s">
        <v>96</v>
      </c>
      <c r="F85" s="22" t="s">
        <v>150</v>
      </c>
      <c r="G85" s="22" t="s">
        <v>151</v>
      </c>
      <c r="H85" s="22" t="s">
        <v>154</v>
      </c>
    </row>
    <row r="86" spans="1:8" ht="22.5">
      <c r="B86" s="7">
        <v>2</v>
      </c>
      <c r="C86" s="16" t="s">
        <v>13</v>
      </c>
      <c r="D86" s="22" t="s">
        <v>146</v>
      </c>
      <c r="E86" s="39" t="s">
        <v>96</v>
      </c>
      <c r="F86" s="22" t="s">
        <v>150</v>
      </c>
      <c r="G86" s="22" t="s">
        <v>151</v>
      </c>
      <c r="H86" s="22" t="s">
        <v>154</v>
      </c>
    </row>
    <row r="87" spans="1:8" ht="22.5">
      <c r="B87" s="7">
        <v>3</v>
      </c>
      <c r="C87" s="16" t="s">
        <v>14</v>
      </c>
      <c r="D87" s="22" t="s">
        <v>153</v>
      </c>
      <c r="E87" s="39" t="s">
        <v>96</v>
      </c>
      <c r="F87" s="22" t="s">
        <v>148</v>
      </c>
      <c r="G87" s="22" t="s">
        <v>147</v>
      </c>
      <c r="H87" s="22" t="s">
        <v>154</v>
      </c>
    </row>
    <row r="88" spans="1:8" ht="22.5">
      <c r="B88" s="7">
        <v>4</v>
      </c>
      <c r="C88" s="16" t="s">
        <v>15</v>
      </c>
      <c r="D88" s="22" t="s">
        <v>153</v>
      </c>
      <c r="E88" s="39" t="s">
        <v>96</v>
      </c>
      <c r="F88" s="22" t="s">
        <v>148</v>
      </c>
      <c r="G88" s="22" t="s">
        <v>147</v>
      </c>
      <c r="H88" s="22" t="s">
        <v>154</v>
      </c>
    </row>
    <row r="89" spans="1:8">
      <c r="B89" s="63">
        <v>5</v>
      </c>
      <c r="C89" s="16" t="s">
        <v>16</v>
      </c>
      <c r="D89" s="54"/>
      <c r="E89" s="54"/>
      <c r="F89" s="54"/>
      <c r="G89" s="54"/>
      <c r="H89" s="54"/>
    </row>
    <row r="91" spans="1:8" ht="31.5">
      <c r="A91">
        <v>10</v>
      </c>
      <c r="B91" s="47" t="s">
        <v>0</v>
      </c>
      <c r="C91" s="47" t="s">
        <v>1</v>
      </c>
      <c r="D91" s="5" t="s">
        <v>100</v>
      </c>
      <c r="E91" s="5" t="s">
        <v>101</v>
      </c>
      <c r="F91" s="5" t="s">
        <v>102</v>
      </c>
      <c r="G91" s="5" t="s">
        <v>103</v>
      </c>
      <c r="H91" s="5" t="s">
        <v>104</v>
      </c>
    </row>
    <row r="92" spans="1:8" ht="22.5">
      <c r="B92" s="7">
        <v>1</v>
      </c>
      <c r="C92" s="16" t="s">
        <v>12</v>
      </c>
      <c r="D92" s="22" t="s">
        <v>146</v>
      </c>
      <c r="E92" s="22" t="s">
        <v>152</v>
      </c>
      <c r="F92" s="22" t="s">
        <v>150</v>
      </c>
      <c r="G92" s="22" t="s">
        <v>151</v>
      </c>
      <c r="H92" s="22" t="s">
        <v>154</v>
      </c>
    </row>
    <row r="93" spans="1:8" ht="22.5">
      <c r="B93" s="7">
        <v>2</v>
      </c>
      <c r="C93" s="16" t="s">
        <v>13</v>
      </c>
      <c r="D93" s="22" t="s">
        <v>146</v>
      </c>
      <c r="E93" s="22" t="s">
        <v>152</v>
      </c>
      <c r="F93" s="22" t="s">
        <v>150</v>
      </c>
      <c r="G93" s="22" t="s">
        <v>151</v>
      </c>
      <c r="H93" s="22" t="s">
        <v>154</v>
      </c>
    </row>
    <row r="94" spans="1:8" ht="22.5">
      <c r="B94" s="7">
        <v>3</v>
      </c>
      <c r="C94" s="16" t="s">
        <v>14</v>
      </c>
      <c r="D94" s="22" t="s">
        <v>153</v>
      </c>
      <c r="E94" s="22" t="s">
        <v>149</v>
      </c>
      <c r="F94" s="22" t="s">
        <v>148</v>
      </c>
      <c r="G94" s="22" t="s">
        <v>147</v>
      </c>
      <c r="H94" s="22" t="s">
        <v>154</v>
      </c>
    </row>
    <row r="95" spans="1:8" ht="33.75">
      <c r="B95" s="7">
        <v>4</v>
      </c>
      <c r="C95" s="16" t="s">
        <v>15</v>
      </c>
      <c r="D95" s="22" t="s">
        <v>153</v>
      </c>
      <c r="E95" s="22" t="s">
        <v>196</v>
      </c>
      <c r="F95" s="22" t="s">
        <v>148</v>
      </c>
      <c r="G95" s="22" t="s">
        <v>147</v>
      </c>
      <c r="H95" s="22" t="s">
        <v>154</v>
      </c>
    </row>
    <row r="96" spans="1:8">
      <c r="B96" s="63">
        <v>5</v>
      </c>
      <c r="C96" s="16" t="s">
        <v>16</v>
      </c>
      <c r="D96" s="54"/>
      <c r="E96" s="54"/>
      <c r="F96" s="54"/>
      <c r="G96" s="54"/>
      <c r="H96" s="54"/>
    </row>
    <row r="98" spans="1:8" ht="31.5">
      <c r="A98">
        <v>11</v>
      </c>
      <c r="B98" s="5" t="s">
        <v>0</v>
      </c>
      <c r="C98" s="5" t="s">
        <v>1</v>
      </c>
      <c r="D98" s="5" t="s">
        <v>105</v>
      </c>
      <c r="E98" s="5" t="s">
        <v>106</v>
      </c>
      <c r="F98" s="5" t="s">
        <v>107</v>
      </c>
      <c r="G98" s="5" t="s">
        <v>108</v>
      </c>
      <c r="H98" s="5" t="s">
        <v>109</v>
      </c>
    </row>
    <row r="99" spans="1:8" ht="22.5">
      <c r="B99" s="7">
        <v>1</v>
      </c>
      <c r="C99" s="16" t="s">
        <v>12</v>
      </c>
      <c r="D99" s="22" t="s">
        <v>146</v>
      </c>
      <c r="E99" s="22" t="s">
        <v>152</v>
      </c>
      <c r="F99" s="22" t="s">
        <v>150</v>
      </c>
      <c r="G99" s="22" t="s">
        <v>151</v>
      </c>
      <c r="H99" s="22" t="s">
        <v>154</v>
      </c>
    </row>
    <row r="100" spans="1:8" ht="22.5">
      <c r="B100" s="7">
        <v>2</v>
      </c>
      <c r="C100" s="16" t="s">
        <v>13</v>
      </c>
      <c r="D100" s="22" t="s">
        <v>146</v>
      </c>
      <c r="E100" s="22" t="s">
        <v>152</v>
      </c>
      <c r="F100" s="22" t="s">
        <v>150</v>
      </c>
      <c r="G100" s="22" t="s">
        <v>151</v>
      </c>
      <c r="H100" s="22" t="s">
        <v>154</v>
      </c>
    </row>
    <row r="101" spans="1:8" ht="22.5">
      <c r="B101" s="7">
        <v>3</v>
      </c>
      <c r="C101" s="16" t="s">
        <v>14</v>
      </c>
      <c r="D101" s="22" t="s">
        <v>153</v>
      </c>
      <c r="E101" s="22" t="s">
        <v>149</v>
      </c>
      <c r="F101" s="22" t="s">
        <v>148</v>
      </c>
      <c r="G101" s="22" t="s">
        <v>147</v>
      </c>
      <c r="H101" s="22" t="s">
        <v>154</v>
      </c>
    </row>
    <row r="102" spans="1:8" ht="33.75">
      <c r="B102" s="7">
        <v>4</v>
      </c>
      <c r="C102" s="16" t="s">
        <v>15</v>
      </c>
      <c r="D102" s="22" t="s">
        <v>153</v>
      </c>
      <c r="E102" s="22" t="s">
        <v>196</v>
      </c>
      <c r="F102" s="22" t="s">
        <v>148</v>
      </c>
      <c r="G102" s="22" t="s">
        <v>147</v>
      </c>
      <c r="H102" s="22" t="s">
        <v>154</v>
      </c>
    </row>
    <row r="103" spans="1:8">
      <c r="B103" s="63">
        <v>5</v>
      </c>
      <c r="C103" s="16" t="s">
        <v>16</v>
      </c>
      <c r="D103" s="54"/>
      <c r="E103" s="54"/>
      <c r="F103" s="54"/>
      <c r="G103" s="54"/>
      <c r="H103" s="54"/>
    </row>
    <row r="105" spans="1:8" ht="31.5">
      <c r="A105">
        <v>12</v>
      </c>
      <c r="B105" s="5" t="s">
        <v>0</v>
      </c>
      <c r="C105" s="5" t="s">
        <v>1</v>
      </c>
      <c r="D105" s="5" t="s">
        <v>110</v>
      </c>
      <c r="E105" s="5" t="s">
        <v>111</v>
      </c>
      <c r="F105" s="5" t="s">
        <v>112</v>
      </c>
      <c r="G105" s="5" t="s">
        <v>113</v>
      </c>
      <c r="H105" s="5" t="s">
        <v>114</v>
      </c>
    </row>
    <row r="106" spans="1:8" ht="22.5">
      <c r="B106" s="7">
        <v>1</v>
      </c>
      <c r="C106" s="16" t="s">
        <v>12</v>
      </c>
      <c r="D106" s="22" t="s">
        <v>146</v>
      </c>
      <c r="E106" s="22" t="s">
        <v>152</v>
      </c>
      <c r="F106" s="22" t="s">
        <v>150</v>
      </c>
      <c r="G106" s="22" t="s">
        <v>151</v>
      </c>
      <c r="H106" s="22" t="s">
        <v>154</v>
      </c>
    </row>
    <row r="107" spans="1:8" ht="22.5">
      <c r="B107" s="7">
        <v>2</v>
      </c>
      <c r="C107" s="16" t="s">
        <v>13</v>
      </c>
      <c r="D107" s="22" t="s">
        <v>146</v>
      </c>
      <c r="E107" s="22" t="s">
        <v>152</v>
      </c>
      <c r="F107" s="22" t="s">
        <v>150</v>
      </c>
      <c r="G107" s="22" t="s">
        <v>151</v>
      </c>
      <c r="H107" s="22" t="s">
        <v>154</v>
      </c>
    </row>
    <row r="108" spans="1:8" ht="22.5">
      <c r="B108" s="7">
        <v>3</v>
      </c>
      <c r="C108" s="16" t="s">
        <v>14</v>
      </c>
      <c r="D108" s="22" t="s">
        <v>153</v>
      </c>
      <c r="E108" s="22" t="s">
        <v>149</v>
      </c>
      <c r="F108" s="22" t="s">
        <v>148</v>
      </c>
      <c r="G108" s="22" t="s">
        <v>147</v>
      </c>
      <c r="H108" s="22" t="s">
        <v>154</v>
      </c>
    </row>
    <row r="109" spans="1:8" ht="33.75">
      <c r="B109" s="7">
        <v>4</v>
      </c>
      <c r="C109" s="16" t="s">
        <v>15</v>
      </c>
      <c r="D109" s="22" t="s">
        <v>153</v>
      </c>
      <c r="E109" s="22" t="s">
        <v>196</v>
      </c>
      <c r="F109" s="22" t="s">
        <v>148</v>
      </c>
      <c r="G109" s="22" t="s">
        <v>147</v>
      </c>
      <c r="H109" s="22" t="s">
        <v>154</v>
      </c>
    </row>
    <row r="110" spans="1:8">
      <c r="B110" s="63">
        <v>5</v>
      </c>
      <c r="C110" s="16" t="s">
        <v>16</v>
      </c>
      <c r="D110" s="54"/>
      <c r="E110" s="54"/>
      <c r="F110" s="54"/>
      <c r="G110" s="54"/>
      <c r="H110" s="54"/>
    </row>
    <row r="112" spans="1:8" ht="31.5">
      <c r="A112">
        <v>13</v>
      </c>
      <c r="B112" s="5" t="s">
        <v>0</v>
      </c>
      <c r="C112" s="5" t="s">
        <v>1</v>
      </c>
      <c r="D112" s="5" t="s">
        <v>115</v>
      </c>
      <c r="E112" s="5" t="s">
        <v>117</v>
      </c>
      <c r="F112" s="5" t="s">
        <v>118</v>
      </c>
      <c r="G112" s="5" t="s">
        <v>119</v>
      </c>
      <c r="H112" s="5" t="s">
        <v>120</v>
      </c>
    </row>
    <row r="113" spans="1:8" ht="22.5">
      <c r="B113" s="7">
        <v>1</v>
      </c>
      <c r="C113" s="16" t="s">
        <v>12</v>
      </c>
      <c r="D113" s="39" t="s">
        <v>116</v>
      </c>
      <c r="E113" s="22" t="s">
        <v>152</v>
      </c>
      <c r="F113" s="22" t="s">
        <v>150</v>
      </c>
      <c r="G113" s="22" t="s">
        <v>151</v>
      </c>
      <c r="H113" s="22" t="s">
        <v>154</v>
      </c>
    </row>
    <row r="114" spans="1:8" ht="22.5">
      <c r="B114" s="7">
        <v>2</v>
      </c>
      <c r="C114" s="16" t="s">
        <v>13</v>
      </c>
      <c r="D114" s="39" t="s">
        <v>116</v>
      </c>
      <c r="E114" s="22" t="s">
        <v>152</v>
      </c>
      <c r="F114" s="22" t="s">
        <v>150</v>
      </c>
      <c r="G114" s="22" t="s">
        <v>151</v>
      </c>
      <c r="H114" s="22" t="s">
        <v>154</v>
      </c>
    </row>
    <row r="115" spans="1:8" ht="22.5">
      <c r="B115" s="7">
        <v>3</v>
      </c>
      <c r="C115" s="16" t="s">
        <v>14</v>
      </c>
      <c r="D115" s="39" t="s">
        <v>116</v>
      </c>
      <c r="E115" s="22" t="s">
        <v>149</v>
      </c>
      <c r="F115" s="22" t="s">
        <v>148</v>
      </c>
      <c r="G115" s="22" t="s">
        <v>147</v>
      </c>
      <c r="H115" s="22" t="s">
        <v>154</v>
      </c>
    </row>
    <row r="116" spans="1:8" ht="33.75">
      <c r="B116" s="7">
        <v>4</v>
      </c>
      <c r="C116" s="16" t="s">
        <v>15</v>
      </c>
      <c r="D116" s="39" t="s">
        <v>116</v>
      </c>
      <c r="E116" s="22" t="s">
        <v>196</v>
      </c>
      <c r="F116" s="22" t="s">
        <v>148</v>
      </c>
      <c r="G116" s="22" t="s">
        <v>147</v>
      </c>
      <c r="H116" s="22" t="s">
        <v>154</v>
      </c>
    </row>
    <row r="117" spans="1:8">
      <c r="B117" s="63">
        <v>5</v>
      </c>
      <c r="C117" s="16" t="s">
        <v>16</v>
      </c>
      <c r="D117" s="54"/>
      <c r="E117" s="54"/>
      <c r="F117" s="54"/>
      <c r="G117" s="54"/>
      <c r="H117" s="54"/>
    </row>
    <row r="120" spans="1:8" ht="31.5">
      <c r="A120">
        <v>14</v>
      </c>
      <c r="B120" s="5" t="s">
        <v>0</v>
      </c>
      <c r="C120" s="5" t="s">
        <v>1</v>
      </c>
      <c r="D120" s="5" t="s">
        <v>121</v>
      </c>
      <c r="E120" s="5" t="s">
        <v>122</v>
      </c>
      <c r="F120" s="5" t="s">
        <v>123</v>
      </c>
      <c r="G120" s="5" t="s">
        <v>124</v>
      </c>
      <c r="H120" s="5" t="s">
        <v>125</v>
      </c>
    </row>
    <row r="121" spans="1:8" ht="22.5">
      <c r="B121" s="7">
        <v>1</v>
      </c>
      <c r="C121" s="16" t="s">
        <v>12</v>
      </c>
      <c r="D121" s="22" t="s">
        <v>146</v>
      </c>
      <c r="E121" s="22" t="s">
        <v>152</v>
      </c>
      <c r="F121" s="22" t="s">
        <v>150</v>
      </c>
      <c r="G121" s="22" t="s">
        <v>151</v>
      </c>
      <c r="H121" s="22" t="s">
        <v>154</v>
      </c>
    </row>
    <row r="122" spans="1:8" ht="22.5">
      <c r="B122" s="7">
        <v>2</v>
      </c>
      <c r="C122" s="16" t="s">
        <v>13</v>
      </c>
      <c r="D122" s="22" t="s">
        <v>146</v>
      </c>
      <c r="E122" s="22" t="s">
        <v>152</v>
      </c>
      <c r="F122" s="22" t="s">
        <v>150</v>
      </c>
      <c r="G122" s="22" t="s">
        <v>151</v>
      </c>
      <c r="H122" s="22" t="s">
        <v>154</v>
      </c>
    </row>
    <row r="123" spans="1:8" ht="22.5">
      <c r="B123" s="7">
        <v>3</v>
      </c>
      <c r="C123" s="16" t="s">
        <v>14</v>
      </c>
      <c r="D123" s="22" t="s">
        <v>153</v>
      </c>
      <c r="E123" s="22" t="s">
        <v>149</v>
      </c>
      <c r="F123" s="22" t="s">
        <v>148</v>
      </c>
      <c r="G123" s="22" t="s">
        <v>147</v>
      </c>
      <c r="H123" s="22" t="s">
        <v>154</v>
      </c>
    </row>
    <row r="124" spans="1:8" ht="33.75">
      <c r="B124" s="7">
        <v>4</v>
      </c>
      <c r="C124" s="16" t="s">
        <v>15</v>
      </c>
      <c r="D124" s="22" t="s">
        <v>153</v>
      </c>
      <c r="E124" s="22" t="s">
        <v>196</v>
      </c>
      <c r="F124" s="22" t="s">
        <v>148</v>
      </c>
      <c r="G124" s="22" t="s">
        <v>147</v>
      </c>
      <c r="H124" s="22" t="s">
        <v>154</v>
      </c>
    </row>
    <row r="125" spans="1:8" ht="22.5">
      <c r="B125" s="63">
        <v>5</v>
      </c>
      <c r="C125" s="16" t="s">
        <v>16</v>
      </c>
      <c r="D125" s="54"/>
      <c r="E125" s="54"/>
      <c r="F125" s="54"/>
      <c r="G125" s="22" t="s">
        <v>147</v>
      </c>
      <c r="H125" s="54"/>
    </row>
    <row r="127" spans="1:8" ht="31.5">
      <c r="B127" s="5" t="s">
        <v>0</v>
      </c>
      <c r="C127" s="5" t="s">
        <v>1</v>
      </c>
      <c r="D127" s="5" t="s">
        <v>126</v>
      </c>
      <c r="E127" s="5" t="s">
        <v>127</v>
      </c>
      <c r="F127" s="5" t="s">
        <v>128</v>
      </c>
      <c r="G127" s="5" t="s">
        <v>129</v>
      </c>
      <c r="H127" s="5" t="s">
        <v>130</v>
      </c>
    </row>
    <row r="128" spans="1:8" ht="22.5">
      <c r="A128">
        <v>15</v>
      </c>
      <c r="B128" s="7">
        <v>1</v>
      </c>
      <c r="C128" s="16" t="s">
        <v>12</v>
      </c>
      <c r="D128" s="22" t="s">
        <v>146</v>
      </c>
      <c r="E128" s="22" t="s">
        <v>148</v>
      </c>
      <c r="F128" s="22" t="s">
        <v>148</v>
      </c>
      <c r="G128" s="22" t="s">
        <v>151</v>
      </c>
      <c r="H128" s="22" t="s">
        <v>154</v>
      </c>
    </row>
    <row r="129" spans="1:8" ht="22.5">
      <c r="B129" s="7">
        <v>2</v>
      </c>
      <c r="C129" s="16" t="s">
        <v>13</v>
      </c>
      <c r="D129" s="22" t="s">
        <v>146</v>
      </c>
      <c r="E129" s="22" t="s">
        <v>148</v>
      </c>
      <c r="F129" s="22" t="s">
        <v>148</v>
      </c>
      <c r="G129" s="22" t="s">
        <v>151</v>
      </c>
      <c r="H129" s="22" t="s">
        <v>154</v>
      </c>
    </row>
    <row r="130" spans="1:8" ht="22.5">
      <c r="B130" s="7">
        <v>3</v>
      </c>
      <c r="C130" s="16" t="s">
        <v>14</v>
      </c>
      <c r="D130" s="22" t="s">
        <v>153</v>
      </c>
      <c r="E130" s="22" t="s">
        <v>149</v>
      </c>
      <c r="F130" s="22" t="s">
        <v>148</v>
      </c>
      <c r="G130" s="22" t="s">
        <v>147</v>
      </c>
      <c r="H130" s="22" t="s">
        <v>154</v>
      </c>
    </row>
    <row r="131" spans="1:8" ht="33.75">
      <c r="B131" s="7">
        <v>4</v>
      </c>
      <c r="C131" s="16" t="s">
        <v>15</v>
      </c>
      <c r="D131" s="22" t="s">
        <v>153</v>
      </c>
      <c r="E131" s="22" t="s">
        <v>196</v>
      </c>
      <c r="F131" s="22" t="s">
        <v>148</v>
      </c>
      <c r="G131" s="22" t="s">
        <v>147</v>
      </c>
      <c r="H131" s="22" t="s">
        <v>154</v>
      </c>
    </row>
    <row r="132" spans="1:8" ht="22.5">
      <c r="B132" s="63">
        <v>5</v>
      </c>
      <c r="C132" s="16" t="s">
        <v>16</v>
      </c>
      <c r="D132" s="54"/>
      <c r="E132" s="54"/>
      <c r="G132" s="22" t="s">
        <v>147</v>
      </c>
      <c r="H132" s="54"/>
    </row>
    <row r="134" spans="1:8" ht="31.5">
      <c r="B134" s="5" t="s">
        <v>0</v>
      </c>
      <c r="C134" s="5" t="s">
        <v>1</v>
      </c>
      <c r="D134" s="5" t="s">
        <v>131</v>
      </c>
      <c r="E134" s="5" t="s">
        <v>132</v>
      </c>
      <c r="F134" s="5" t="s">
        <v>133</v>
      </c>
      <c r="G134" s="5" t="s">
        <v>134</v>
      </c>
      <c r="H134" s="5" t="s">
        <v>135</v>
      </c>
    </row>
    <row r="135" spans="1:8" ht="22.5">
      <c r="A135">
        <v>16</v>
      </c>
      <c r="B135" s="7">
        <v>1</v>
      </c>
      <c r="C135" s="16" t="s">
        <v>12</v>
      </c>
      <c r="D135" s="22" t="s">
        <v>146</v>
      </c>
      <c r="E135" s="22" t="s">
        <v>152</v>
      </c>
      <c r="F135" s="22" t="s">
        <v>152</v>
      </c>
      <c r="G135" s="22" t="s">
        <v>146</v>
      </c>
      <c r="H135" s="22" t="s">
        <v>150</v>
      </c>
    </row>
    <row r="136" spans="1:8" ht="22.5">
      <c r="B136" s="7">
        <v>2</v>
      </c>
      <c r="C136" s="16" t="s">
        <v>13</v>
      </c>
      <c r="D136" s="22" t="s">
        <v>146</v>
      </c>
      <c r="E136" s="22" t="s">
        <v>152</v>
      </c>
      <c r="F136" s="22" t="s">
        <v>152</v>
      </c>
      <c r="G136" s="22" t="s">
        <v>146</v>
      </c>
      <c r="H136" s="22" t="s">
        <v>150</v>
      </c>
    </row>
    <row r="137" spans="1:8" ht="22.5">
      <c r="B137" s="7">
        <v>3</v>
      </c>
      <c r="C137" s="16" t="s">
        <v>14</v>
      </c>
      <c r="D137" s="22" t="s">
        <v>153</v>
      </c>
      <c r="E137" s="22" t="s">
        <v>149</v>
      </c>
      <c r="F137" s="22" t="s">
        <v>149</v>
      </c>
      <c r="G137" s="22" t="s">
        <v>153</v>
      </c>
      <c r="H137" s="22" t="s">
        <v>146</v>
      </c>
    </row>
    <row r="138" spans="1:8" ht="33.75">
      <c r="B138" s="7">
        <v>4</v>
      </c>
      <c r="C138" s="16" t="s">
        <v>15</v>
      </c>
      <c r="D138" s="22" t="s">
        <v>153</v>
      </c>
      <c r="E138" s="22" t="s">
        <v>196</v>
      </c>
      <c r="F138" s="22" t="s">
        <v>196</v>
      </c>
      <c r="G138" s="22" t="s">
        <v>153</v>
      </c>
      <c r="H138" s="22" t="s">
        <v>146</v>
      </c>
    </row>
    <row r="139" spans="1:8" ht="22.5">
      <c r="B139" s="63">
        <v>5</v>
      </c>
      <c r="C139" s="16" t="s">
        <v>16</v>
      </c>
      <c r="D139" s="22" t="s">
        <v>152</v>
      </c>
      <c r="E139" s="54"/>
      <c r="F139" s="22" t="s">
        <v>150</v>
      </c>
      <c r="G139" s="54"/>
    </row>
    <row r="140" spans="1:8" ht="22.5">
      <c r="D140" s="22" t="s">
        <v>152</v>
      </c>
      <c r="F140" s="22" t="s">
        <v>150</v>
      </c>
    </row>
    <row r="141" spans="1:8" hidden="1"/>
    <row r="142" spans="1:8" ht="31.5" hidden="1">
      <c r="B142" s="5" t="s">
        <v>0</v>
      </c>
      <c r="C142" s="5" t="s">
        <v>1</v>
      </c>
      <c r="D142" s="5" t="s">
        <v>136</v>
      </c>
      <c r="E142" s="5" t="s">
        <v>137</v>
      </c>
      <c r="F142" s="5" t="s">
        <v>138</v>
      </c>
      <c r="G142" s="5" t="s">
        <v>139</v>
      </c>
      <c r="H142" s="5" t="s">
        <v>140</v>
      </c>
    </row>
    <row r="143" spans="1:8" hidden="1">
      <c r="A143">
        <v>17</v>
      </c>
      <c r="B143" s="7">
        <v>1</v>
      </c>
      <c r="C143" s="16" t="s">
        <v>12</v>
      </c>
      <c r="D143" s="22"/>
      <c r="E143" s="43"/>
      <c r="F143" s="39"/>
      <c r="G143" s="45"/>
      <c r="H143" s="22"/>
    </row>
    <row r="144" spans="1:8" hidden="1">
      <c r="B144" s="7">
        <v>2</v>
      </c>
      <c r="C144" s="16" t="s">
        <v>13</v>
      </c>
      <c r="D144" s="22"/>
      <c r="E144" s="54"/>
      <c r="F144" s="54"/>
      <c r="G144" s="54"/>
      <c r="H144" s="54"/>
    </row>
    <row r="145" spans="1:8" hidden="1">
      <c r="B145" s="7">
        <v>3</v>
      </c>
      <c r="C145" s="16" t="s">
        <v>14</v>
      </c>
      <c r="D145" s="22"/>
      <c r="E145" s="54"/>
      <c r="F145" s="54"/>
      <c r="G145" s="54"/>
      <c r="H145" s="54"/>
    </row>
    <row r="146" spans="1:8" hidden="1">
      <c r="B146" s="7">
        <v>4</v>
      </c>
      <c r="C146" s="16" t="s">
        <v>15</v>
      </c>
      <c r="D146" s="54"/>
      <c r="E146" s="54"/>
      <c r="F146" s="54"/>
      <c r="G146" s="54"/>
      <c r="H146" s="54"/>
    </row>
    <row r="147" spans="1:8" hidden="1">
      <c r="B147" s="63">
        <v>5</v>
      </c>
      <c r="C147" s="16" t="s">
        <v>16</v>
      </c>
      <c r="D147" s="54"/>
      <c r="E147" s="54"/>
      <c r="F147" s="54"/>
      <c r="G147" s="54"/>
      <c r="H147" s="54"/>
    </row>
    <row r="148" spans="1:8" hidden="1">
      <c r="B148" s="7">
        <v>6</v>
      </c>
      <c r="C148" s="16" t="s">
        <v>16</v>
      </c>
      <c r="D148" s="14"/>
      <c r="E148" s="7"/>
      <c r="F148" s="7"/>
      <c r="G148" s="7"/>
      <c r="H148" s="7"/>
    </row>
    <row r="149" spans="1:8" hidden="1"/>
    <row r="150" spans="1:8" hidden="1"/>
    <row r="151" spans="1:8" ht="15.75" hidden="1">
      <c r="B151" s="47" t="s">
        <v>0</v>
      </c>
      <c r="C151" s="47" t="s">
        <v>1</v>
      </c>
      <c r="D151" s="47"/>
      <c r="E151" s="47"/>
      <c r="F151" s="48"/>
      <c r="G151" s="48"/>
      <c r="H151" s="48"/>
    </row>
    <row r="152" spans="1:8" hidden="1">
      <c r="A152">
        <v>18</v>
      </c>
      <c r="B152" s="7">
        <v>1</v>
      </c>
      <c r="C152" s="16" t="s">
        <v>12</v>
      </c>
      <c r="D152" s="22"/>
      <c r="E152" s="22"/>
      <c r="F152" s="22"/>
      <c r="G152" s="22"/>
      <c r="H152" s="22"/>
    </row>
    <row r="153" spans="1:8" hidden="1">
      <c r="B153" s="7">
        <v>2</v>
      </c>
      <c r="C153" s="16" t="s">
        <v>13</v>
      </c>
      <c r="D153" s="22"/>
      <c r="E153" s="22"/>
      <c r="F153" s="22"/>
      <c r="G153" s="22"/>
      <c r="H153" s="22"/>
    </row>
    <row r="154" spans="1:8" hidden="1">
      <c r="B154" s="7">
        <v>3</v>
      </c>
      <c r="C154" s="16" t="s">
        <v>14</v>
      </c>
      <c r="D154" s="22"/>
      <c r="E154" s="22"/>
      <c r="F154" s="22"/>
      <c r="G154" s="22"/>
      <c r="H154" s="22"/>
    </row>
    <row r="155" spans="1:8" hidden="1">
      <c r="B155" s="7">
        <v>4</v>
      </c>
      <c r="C155" s="16" t="s">
        <v>15</v>
      </c>
      <c r="D155" s="22"/>
      <c r="E155" s="22"/>
      <c r="F155" s="22"/>
      <c r="G155" s="22"/>
      <c r="H155" s="22"/>
    </row>
    <row r="156" spans="1:8" hidden="1">
      <c r="B156" s="7">
        <v>5</v>
      </c>
      <c r="C156" s="16" t="s">
        <v>16</v>
      </c>
      <c r="D156" s="22"/>
      <c r="E156" s="22"/>
      <c r="F156" s="22"/>
      <c r="G156" s="22"/>
      <c r="H156" s="22"/>
    </row>
    <row r="157" spans="1:8" hidden="1">
      <c r="B157" s="7">
        <v>6</v>
      </c>
      <c r="C157" s="16"/>
      <c r="D157" s="22"/>
      <c r="E157" s="22"/>
      <c r="F157" s="22"/>
      <c r="G157" s="22"/>
      <c r="H157" s="22"/>
    </row>
    <row r="158" spans="1:8" hidden="1">
      <c r="D158" s="37"/>
      <c r="E158" s="37"/>
      <c r="F158" s="37"/>
      <c r="G158" s="37"/>
      <c r="H158" s="37"/>
    </row>
    <row r="159" spans="1:8" hidden="1"/>
    <row r="160" spans="1:8" hidden="1"/>
    <row r="161" spans="1:8" ht="15.75" hidden="1">
      <c r="A161">
        <v>19</v>
      </c>
      <c r="B161" s="5" t="s">
        <v>0</v>
      </c>
      <c r="C161" s="5" t="s">
        <v>1</v>
      </c>
      <c r="D161" s="5"/>
      <c r="E161" s="5"/>
      <c r="F161" s="6"/>
      <c r="G161" s="6"/>
      <c r="H161" s="6"/>
    </row>
    <row r="162" spans="1:8" hidden="1">
      <c r="B162" s="7">
        <v>1</v>
      </c>
      <c r="C162" s="16" t="s">
        <v>12</v>
      </c>
      <c r="D162" s="14"/>
      <c r="E162" s="7"/>
      <c r="F162" s="7"/>
      <c r="G162" s="7"/>
      <c r="H162" s="7"/>
    </row>
    <row r="163" spans="1:8" hidden="1">
      <c r="B163" s="7">
        <v>2</v>
      </c>
      <c r="C163" s="16" t="s">
        <v>13</v>
      </c>
      <c r="D163" s="14"/>
      <c r="E163" s="7"/>
      <c r="F163" s="7"/>
      <c r="G163" s="7"/>
      <c r="H163" s="7"/>
    </row>
    <row r="164" spans="1:8" hidden="1">
      <c r="B164" s="7">
        <v>3</v>
      </c>
      <c r="C164" s="16" t="s">
        <v>14</v>
      </c>
      <c r="D164" s="14"/>
      <c r="E164" s="7"/>
      <c r="F164" s="7"/>
      <c r="G164" s="7"/>
      <c r="H164" s="7"/>
    </row>
    <row r="165" spans="1:8" hidden="1">
      <c r="B165" s="7">
        <v>4</v>
      </c>
      <c r="C165" s="16" t="s">
        <v>15</v>
      </c>
      <c r="D165" s="14"/>
      <c r="E165" s="7"/>
      <c r="F165" s="7"/>
      <c r="G165" s="7"/>
      <c r="H165" s="7"/>
    </row>
    <row r="166" spans="1:8" hidden="1">
      <c r="B166" s="7">
        <v>5</v>
      </c>
      <c r="C166" s="16" t="s">
        <v>16</v>
      </c>
      <c r="D166" s="14"/>
      <c r="E166" s="7"/>
      <c r="F166" s="7"/>
      <c r="G166" s="7"/>
      <c r="H166" s="7"/>
    </row>
    <row r="167" spans="1:8" hidden="1">
      <c r="B167" s="7">
        <v>6</v>
      </c>
      <c r="C167" s="16"/>
      <c r="D167" s="14"/>
      <c r="E167" s="7"/>
      <c r="F167" s="7"/>
      <c r="G167" s="7"/>
      <c r="H167" s="7"/>
    </row>
    <row r="168" spans="1:8" s="90" customFormat="1" hidden="1">
      <c r="B168" s="91"/>
      <c r="C168" s="92"/>
      <c r="D168" s="93"/>
      <c r="E168" s="91"/>
      <c r="F168" s="91"/>
      <c r="G168" s="91"/>
      <c r="H168" s="91"/>
    </row>
    <row r="169" spans="1:8" s="90" customFormat="1">
      <c r="B169" s="91"/>
      <c r="C169" s="92"/>
      <c r="D169" s="93"/>
      <c r="E169" s="91"/>
      <c r="F169" s="91"/>
      <c r="G169" s="91"/>
      <c r="H169" s="91"/>
    </row>
    <row r="170" spans="1:8" s="90" customFormat="1" ht="26.25">
      <c r="B170" s="195" t="s">
        <v>18</v>
      </c>
      <c r="C170" s="195"/>
      <c r="D170" s="195"/>
      <c r="E170" s="195"/>
      <c r="F170" s="195"/>
      <c r="G170" s="195"/>
      <c r="H170" s="195"/>
    </row>
    <row r="171" spans="1:8" s="90" customFormat="1" ht="31.5">
      <c r="A171" s="90">
        <v>20</v>
      </c>
      <c r="B171" s="5" t="s">
        <v>0</v>
      </c>
      <c r="C171" s="5" t="s">
        <v>1</v>
      </c>
      <c r="D171" s="5" t="s">
        <v>100</v>
      </c>
      <c r="E171" s="5" t="s">
        <v>101</v>
      </c>
      <c r="F171" s="5" t="s">
        <v>102</v>
      </c>
      <c r="G171" s="5" t="s">
        <v>103</v>
      </c>
      <c r="H171" s="5" t="s">
        <v>104</v>
      </c>
    </row>
    <row r="172" spans="1:8" s="90" customFormat="1" ht="22.5">
      <c r="B172" s="7">
        <v>1</v>
      </c>
      <c r="C172" s="16" t="s">
        <v>12</v>
      </c>
      <c r="D172" s="22" t="s">
        <v>146</v>
      </c>
      <c r="E172" s="22" t="s">
        <v>152</v>
      </c>
      <c r="F172" s="22" t="s">
        <v>150</v>
      </c>
      <c r="G172" s="22" t="s">
        <v>151</v>
      </c>
      <c r="H172" s="22" t="s">
        <v>154</v>
      </c>
    </row>
    <row r="173" spans="1:8" s="90" customFormat="1">
      <c r="B173" s="7">
        <v>2</v>
      </c>
      <c r="C173" s="16" t="s">
        <v>13</v>
      </c>
      <c r="D173" s="22"/>
      <c r="E173" s="22"/>
      <c r="F173" s="22"/>
      <c r="G173" s="22"/>
      <c r="H173" s="22" t="s">
        <v>154</v>
      </c>
    </row>
    <row r="174" spans="1:8" s="90" customFormat="1" ht="22.5">
      <c r="B174" s="7">
        <v>3</v>
      </c>
      <c r="C174" s="16" t="s">
        <v>14</v>
      </c>
      <c r="D174" s="22" t="s">
        <v>153</v>
      </c>
      <c r="E174" s="22" t="s">
        <v>149</v>
      </c>
      <c r="F174" s="22" t="s">
        <v>148</v>
      </c>
      <c r="G174" s="22" t="s">
        <v>147</v>
      </c>
      <c r="H174" s="22"/>
    </row>
    <row r="175" spans="1:8" s="90" customFormat="1">
      <c r="B175" s="7">
        <v>4</v>
      </c>
      <c r="C175" s="16" t="s">
        <v>15</v>
      </c>
      <c r="D175" s="22"/>
      <c r="E175" s="22"/>
      <c r="F175" s="22"/>
      <c r="G175" s="22"/>
      <c r="H175" s="22"/>
    </row>
    <row r="176" spans="1:8" s="90" customFormat="1">
      <c r="B176" s="91"/>
      <c r="C176" s="92"/>
      <c r="D176" s="93"/>
      <c r="E176" s="91"/>
      <c r="F176" s="91"/>
      <c r="G176" s="91"/>
      <c r="H176" s="91"/>
    </row>
    <row r="177" spans="1:13" s="90" customFormat="1">
      <c r="B177" s="91"/>
      <c r="C177" s="92"/>
      <c r="D177" s="93"/>
      <c r="E177" s="91"/>
      <c r="F177" s="91"/>
      <c r="G177" s="91"/>
      <c r="H177" s="91"/>
    </row>
    <row r="178" spans="1:13" s="90" customFormat="1" ht="26.25">
      <c r="A178" s="90">
        <v>21</v>
      </c>
      <c r="B178" s="196" t="s">
        <v>19</v>
      </c>
      <c r="C178" s="196"/>
      <c r="D178" s="196"/>
      <c r="E178" s="196"/>
      <c r="F178" s="196"/>
      <c r="G178" s="196"/>
      <c r="H178" s="196"/>
    </row>
    <row r="179" spans="1:13" s="90" customFormat="1" ht="31.5">
      <c r="B179" s="5" t="s">
        <v>0</v>
      </c>
      <c r="C179" s="5" t="s">
        <v>1</v>
      </c>
      <c r="D179" s="5" t="s">
        <v>136</v>
      </c>
      <c r="E179" s="5" t="s">
        <v>137</v>
      </c>
      <c r="F179" s="5" t="s">
        <v>138</v>
      </c>
      <c r="G179" s="5" t="s">
        <v>139</v>
      </c>
      <c r="H179" s="5" t="s">
        <v>140</v>
      </c>
    </row>
    <row r="180" spans="1:13" s="90" customFormat="1" ht="22.5">
      <c r="B180" s="7">
        <v>1</v>
      </c>
      <c r="C180" s="16" t="s">
        <v>50</v>
      </c>
      <c r="D180" s="22" t="s">
        <v>146</v>
      </c>
      <c r="E180" s="22" t="s">
        <v>152</v>
      </c>
      <c r="F180" s="22" t="s">
        <v>150</v>
      </c>
      <c r="G180" s="22" t="s">
        <v>151</v>
      </c>
      <c r="H180" s="22" t="s">
        <v>154</v>
      </c>
    </row>
    <row r="181" spans="1:13" s="90" customFormat="1" ht="22.5">
      <c r="B181" s="7">
        <v>1</v>
      </c>
      <c r="C181" s="16"/>
      <c r="D181" s="22" t="s">
        <v>146</v>
      </c>
      <c r="E181" s="22" t="s">
        <v>152</v>
      </c>
      <c r="F181" s="22" t="s">
        <v>150</v>
      </c>
      <c r="G181" s="22" t="s">
        <v>151</v>
      </c>
      <c r="H181" s="22" t="s">
        <v>154</v>
      </c>
    </row>
    <row r="182" spans="1:13" s="90" customFormat="1" ht="22.5">
      <c r="B182" s="7">
        <v>2</v>
      </c>
      <c r="C182" s="16" t="s">
        <v>51</v>
      </c>
      <c r="D182" s="22" t="s">
        <v>153</v>
      </c>
      <c r="E182" s="22" t="s">
        <v>149</v>
      </c>
      <c r="F182" s="22" t="s">
        <v>148</v>
      </c>
      <c r="G182" s="22" t="s">
        <v>147</v>
      </c>
      <c r="H182" s="22"/>
    </row>
    <row r="183" spans="1:13" s="90" customFormat="1" ht="22.5">
      <c r="B183" s="7">
        <v>2</v>
      </c>
      <c r="C183" s="16"/>
      <c r="D183" s="22" t="s">
        <v>153</v>
      </c>
      <c r="E183" s="22" t="s">
        <v>149</v>
      </c>
      <c r="F183" s="22" t="s">
        <v>148</v>
      </c>
      <c r="G183" s="22" t="s">
        <v>147</v>
      </c>
      <c r="H183" s="22"/>
    </row>
    <row r="184" spans="1:13" s="90" customFormat="1" ht="33.75">
      <c r="B184" s="7">
        <v>3</v>
      </c>
      <c r="C184" s="16" t="s">
        <v>52</v>
      </c>
      <c r="D184" s="67"/>
      <c r="E184" s="22" t="s">
        <v>196</v>
      </c>
      <c r="F184" s="67"/>
      <c r="G184" s="67"/>
      <c r="H184" s="67"/>
    </row>
    <row r="185" spans="1:13" s="90" customFormat="1" ht="33.75">
      <c r="B185" s="7">
        <v>3</v>
      </c>
      <c r="C185" s="16"/>
      <c r="D185" s="80"/>
      <c r="E185" s="22" t="s">
        <v>196</v>
      </c>
      <c r="F185" s="81"/>
      <c r="G185" s="80"/>
      <c r="H185" s="81"/>
    </row>
    <row r="186" spans="1:13" s="90" customFormat="1">
      <c r="B186" s="91"/>
      <c r="C186" s="92"/>
      <c r="D186" s="93"/>
      <c r="E186" s="91"/>
      <c r="F186" s="91"/>
      <c r="G186" s="91"/>
      <c r="H186" s="91"/>
    </row>
    <row r="187" spans="1:13" s="90" customFormat="1">
      <c r="B187" s="91"/>
      <c r="C187" s="92"/>
      <c r="D187" s="93"/>
      <c r="E187" s="91"/>
      <c r="F187" s="91"/>
      <c r="G187" s="91"/>
      <c r="H187" s="91"/>
    </row>
    <row r="191" spans="1:13">
      <c r="B191" s="18"/>
      <c r="C191" s="18"/>
      <c r="D191" s="18"/>
      <c r="E191" s="18"/>
      <c r="F191" s="18"/>
      <c r="G191" s="18"/>
      <c r="H191" s="18"/>
      <c r="M191" s="18"/>
    </row>
    <row r="192" spans="1:13">
      <c r="B192" s="18"/>
      <c r="C192" s="18"/>
      <c r="D192" s="18"/>
      <c r="E192" s="18"/>
      <c r="F192" s="18"/>
      <c r="G192" s="18"/>
      <c r="H192" s="18"/>
      <c r="M192" s="18"/>
    </row>
    <row r="193" spans="2:13">
      <c r="B193" s="18"/>
      <c r="C193" s="18"/>
      <c r="D193" s="18"/>
      <c r="E193" s="18"/>
      <c r="F193" s="18"/>
      <c r="G193" s="18"/>
      <c r="H193" s="18"/>
      <c r="M193" s="178"/>
    </row>
    <row r="194" spans="2:13">
      <c r="B194" s="135"/>
      <c r="C194" s="20"/>
      <c r="D194" s="20"/>
      <c r="E194" s="20"/>
      <c r="F194" s="20"/>
      <c r="G194" s="20"/>
      <c r="H194" s="20"/>
      <c r="M194" s="178"/>
    </row>
    <row r="195" spans="2:13">
      <c r="B195" s="20"/>
      <c r="C195" s="20"/>
      <c r="D195" s="20"/>
      <c r="E195" s="20"/>
      <c r="F195" s="20"/>
      <c r="G195" s="20"/>
      <c r="H195" s="20"/>
      <c r="M195" s="178"/>
    </row>
    <row r="196" spans="2:13">
      <c r="B196" s="20"/>
      <c r="C196" s="20"/>
      <c r="D196" s="20"/>
      <c r="E196" s="20"/>
      <c r="F196" s="20"/>
      <c r="G196" s="20"/>
      <c r="H196" s="20"/>
      <c r="M196" s="178"/>
    </row>
    <row r="197" spans="2:13">
      <c r="B197" s="20"/>
      <c r="C197" s="20"/>
      <c r="D197" s="20"/>
      <c r="E197" s="20"/>
      <c r="F197" s="20"/>
      <c r="G197" s="20"/>
      <c r="H197" s="20"/>
      <c r="M197" s="178"/>
    </row>
    <row r="198" spans="2:13">
      <c r="B198" s="20"/>
      <c r="C198" s="20"/>
      <c r="D198" s="20"/>
      <c r="E198" s="20"/>
      <c r="F198" s="20"/>
      <c r="G198" s="20"/>
      <c r="H198" s="20"/>
      <c r="M198" s="178"/>
    </row>
    <row r="199" spans="2:13">
      <c r="B199" s="20"/>
      <c r="C199" s="20"/>
      <c r="D199" s="20"/>
      <c r="E199" s="20"/>
      <c r="F199" s="20"/>
      <c r="G199" s="20"/>
      <c r="H199" s="20"/>
      <c r="M199" s="178"/>
    </row>
    <row r="200" spans="2:13">
      <c r="B200" s="20"/>
      <c r="C200" s="20"/>
      <c r="D200" s="20"/>
      <c r="E200" s="20"/>
      <c r="F200" s="20"/>
      <c r="G200" s="20"/>
      <c r="H200" s="20"/>
      <c r="M200" s="178"/>
    </row>
    <row r="201" spans="2:13">
      <c r="B201" s="20"/>
      <c r="C201" s="20"/>
      <c r="D201" s="20"/>
      <c r="E201" s="20"/>
      <c r="F201" s="20"/>
      <c r="G201" s="20"/>
      <c r="H201" s="20"/>
      <c r="M201" s="178"/>
    </row>
    <row r="202" spans="2:13">
      <c r="B202" s="136"/>
      <c r="C202" s="117"/>
      <c r="D202" s="117"/>
      <c r="E202" s="117"/>
      <c r="F202" s="117"/>
      <c r="G202" s="117"/>
      <c r="H202" s="117"/>
      <c r="M202" s="178"/>
    </row>
    <row r="203" spans="2:13">
      <c r="B203" s="117"/>
      <c r="C203" s="117"/>
      <c r="D203" s="117"/>
      <c r="E203" s="117"/>
      <c r="F203" s="117"/>
      <c r="G203" s="117"/>
      <c r="H203" s="117"/>
      <c r="M203" s="178"/>
    </row>
    <row r="204" spans="2:13">
      <c r="B204" s="117"/>
      <c r="C204" s="117"/>
      <c r="D204" s="117"/>
      <c r="E204" s="117"/>
      <c r="F204" s="117"/>
      <c r="G204" s="117"/>
      <c r="H204" s="117"/>
      <c r="M204" s="179"/>
    </row>
    <row r="205" spans="2:13" s="28" customFormat="1">
      <c r="B205" s="117"/>
      <c r="C205" s="117"/>
      <c r="D205" s="117"/>
      <c r="E205" s="117"/>
      <c r="F205" s="117"/>
      <c r="G205" s="117"/>
      <c r="H205" s="117"/>
      <c r="M205" s="179"/>
    </row>
    <row r="206" spans="2:13">
      <c r="B206" s="117"/>
      <c r="C206" s="117"/>
      <c r="D206" s="117"/>
      <c r="E206" s="117"/>
      <c r="F206" s="117"/>
      <c r="G206" s="117"/>
      <c r="H206" s="117"/>
      <c r="M206" s="18"/>
    </row>
    <row r="207" spans="2:13">
      <c r="B207" s="117"/>
      <c r="C207" s="117"/>
      <c r="D207" s="117"/>
      <c r="E207" s="117"/>
      <c r="F207" s="117"/>
      <c r="G207" s="117"/>
      <c r="H207" s="117"/>
    </row>
    <row r="208" spans="2:13">
      <c r="B208" s="194"/>
      <c r="C208" s="194"/>
      <c r="D208" s="189"/>
      <c r="E208" s="189"/>
      <c r="F208" s="189"/>
      <c r="G208" s="189"/>
      <c r="H208" s="189"/>
    </row>
    <row r="209" spans="2:10">
      <c r="B209" s="194"/>
      <c r="C209" s="194"/>
      <c r="D209" s="189"/>
      <c r="E209" s="189"/>
      <c r="F209" s="189"/>
      <c r="G209" s="189"/>
      <c r="H209" s="189"/>
      <c r="J209" s="35"/>
    </row>
    <row r="210" spans="2:10">
      <c r="B210" s="194"/>
      <c r="C210" s="194"/>
      <c r="D210" s="129"/>
      <c r="E210" s="129"/>
      <c r="F210" s="129"/>
      <c r="G210" s="129"/>
      <c r="H210" s="129"/>
    </row>
    <row r="211" spans="2:10">
      <c r="B211" s="190"/>
      <c r="C211" s="190"/>
      <c r="D211" s="191"/>
      <c r="E211" s="191"/>
      <c r="F211" s="191"/>
      <c r="G211" s="191"/>
      <c r="H211" s="191"/>
    </row>
    <row r="212" spans="2:10">
      <c r="B212" s="192"/>
      <c r="C212" s="192"/>
      <c r="D212" s="189"/>
      <c r="E212" s="189"/>
      <c r="F212" s="189"/>
      <c r="G212" s="189"/>
      <c r="H212" s="189"/>
    </row>
    <row r="213" spans="2:10">
      <c r="B213" s="192"/>
      <c r="C213" s="192"/>
      <c r="D213" s="189"/>
      <c r="E213" s="189"/>
      <c r="F213" s="189"/>
      <c r="G213" s="189"/>
      <c r="H213" s="189"/>
    </row>
    <row r="214" spans="2:10">
      <c r="B214" s="18"/>
      <c r="C214" s="19"/>
      <c r="D214" s="18"/>
      <c r="E214" s="18"/>
      <c r="F214" s="18"/>
      <c r="G214" s="18"/>
      <c r="H214" s="18"/>
    </row>
    <row r="215" spans="2:10">
      <c r="B215" s="193"/>
      <c r="C215" s="193"/>
      <c r="D215" s="193"/>
      <c r="E215" s="193"/>
      <c r="F215" s="193"/>
      <c r="G215" s="193"/>
      <c r="H215" s="193"/>
    </row>
    <row r="216" spans="2:10">
      <c r="B216" s="18"/>
      <c r="C216" s="18"/>
      <c r="D216" s="18"/>
      <c r="E216" s="18"/>
      <c r="F216" s="18"/>
      <c r="G216" s="18"/>
      <c r="H216" s="18"/>
    </row>
    <row r="217" spans="2:10" ht="15" customHeight="1">
      <c r="B217" s="137"/>
      <c r="C217" s="18"/>
      <c r="D217" s="18"/>
      <c r="E217" s="18"/>
      <c r="F217" s="18"/>
      <c r="G217" s="18"/>
      <c r="H217" s="18"/>
    </row>
    <row r="218" spans="2:10">
      <c r="B218" s="18"/>
      <c r="C218" s="18"/>
      <c r="D218" s="18"/>
      <c r="E218" s="18"/>
      <c r="F218" s="18"/>
      <c r="G218" s="18"/>
      <c r="H218" s="18"/>
    </row>
    <row r="219" spans="2:10">
      <c r="B219" s="18"/>
      <c r="C219" s="18"/>
      <c r="D219" s="18"/>
      <c r="E219" s="18"/>
      <c r="F219" s="18"/>
      <c r="G219" s="18"/>
      <c r="H219" s="18"/>
    </row>
    <row r="220" spans="2:10">
      <c r="B220" s="18"/>
      <c r="C220" s="18"/>
      <c r="D220" s="18"/>
      <c r="E220" s="18"/>
      <c r="F220" s="18"/>
      <c r="G220" s="18"/>
      <c r="H220" s="18"/>
    </row>
    <row r="221" spans="2:10">
      <c r="B221" s="18"/>
      <c r="C221" s="18"/>
      <c r="D221" s="18"/>
      <c r="E221" s="18"/>
      <c r="F221" s="18"/>
      <c r="G221" s="18"/>
      <c r="H221" s="18"/>
    </row>
    <row r="222" spans="2:10">
      <c r="B222" s="18"/>
      <c r="C222" s="18"/>
      <c r="D222" s="18"/>
      <c r="E222" s="18"/>
      <c r="F222" s="18"/>
      <c r="G222" s="18"/>
      <c r="H222" s="18"/>
    </row>
    <row r="223" spans="2:10">
      <c r="B223" s="18"/>
      <c r="C223" s="18"/>
      <c r="D223" s="18"/>
      <c r="E223" s="18"/>
      <c r="F223" s="18"/>
      <c r="G223" s="18"/>
      <c r="H223" s="18"/>
    </row>
    <row r="224" spans="2:10">
      <c r="B224" s="18"/>
      <c r="C224" s="18"/>
      <c r="D224" s="18"/>
      <c r="E224" s="18"/>
      <c r="F224" s="18"/>
      <c r="G224" s="18"/>
      <c r="H224" s="18"/>
    </row>
    <row r="225" spans="2:9">
      <c r="B225" s="18"/>
      <c r="C225" s="18"/>
      <c r="D225" s="18"/>
      <c r="E225" s="18"/>
      <c r="F225" s="18"/>
      <c r="G225" s="18"/>
      <c r="H225" s="18"/>
      <c r="I225" s="35"/>
    </row>
    <row r="226" spans="2:9">
      <c r="B226" s="18"/>
      <c r="C226" s="18"/>
      <c r="D226" s="18"/>
      <c r="E226" s="18"/>
      <c r="F226" s="18"/>
      <c r="G226" s="18"/>
      <c r="H226" s="18"/>
    </row>
    <row r="227" spans="2:9">
      <c r="B227" s="18"/>
      <c r="C227" s="18"/>
      <c r="D227" s="18"/>
      <c r="E227" s="18"/>
      <c r="F227" s="18"/>
      <c r="G227" s="18"/>
      <c r="H227" s="18"/>
    </row>
    <row r="228" spans="2:9">
      <c r="B228" s="18"/>
      <c r="C228" s="18"/>
      <c r="D228" s="18"/>
      <c r="E228" s="18"/>
      <c r="F228" s="18"/>
      <c r="G228" s="18"/>
      <c r="H228" s="18"/>
    </row>
    <row r="229" spans="2:9">
      <c r="B229" s="18"/>
      <c r="C229" s="18"/>
      <c r="D229" s="18"/>
      <c r="E229" s="18"/>
      <c r="F229" s="18"/>
      <c r="G229" s="18"/>
      <c r="H229" s="18"/>
    </row>
    <row r="230" spans="2:9">
      <c r="B230" s="18"/>
      <c r="C230" s="18"/>
      <c r="D230" s="18"/>
      <c r="E230" s="18"/>
      <c r="F230" s="18"/>
      <c r="G230" s="18"/>
      <c r="H230" s="18"/>
    </row>
    <row r="231" spans="2:9">
      <c r="B231" s="18"/>
      <c r="C231" s="18"/>
      <c r="D231" s="18"/>
      <c r="E231" s="18"/>
      <c r="F231" s="18"/>
      <c r="G231" s="18"/>
      <c r="H231" s="18"/>
    </row>
    <row r="232" spans="2:9">
      <c r="B232" s="18"/>
      <c r="C232" s="18"/>
      <c r="D232" s="18"/>
      <c r="E232" s="18"/>
      <c r="F232" s="18"/>
      <c r="G232" s="18"/>
      <c r="H232" s="18"/>
    </row>
    <row r="233" spans="2:9">
      <c r="B233" s="18"/>
      <c r="C233" s="18"/>
      <c r="D233" s="18"/>
      <c r="E233" s="18"/>
      <c r="F233" s="18"/>
      <c r="G233" s="18"/>
      <c r="H233" s="18"/>
    </row>
    <row r="234" spans="2:9">
      <c r="B234" s="18"/>
      <c r="C234" s="18"/>
      <c r="D234" s="18"/>
      <c r="E234" s="18"/>
      <c r="F234" s="18"/>
      <c r="G234" s="18"/>
      <c r="H234" s="18"/>
    </row>
    <row r="235" spans="2:9">
      <c r="B235" s="18"/>
      <c r="C235" s="18"/>
      <c r="D235" s="18"/>
      <c r="E235" s="18"/>
      <c r="F235" s="18"/>
      <c r="G235" s="18"/>
      <c r="H235" s="18"/>
    </row>
    <row r="236" spans="2:9">
      <c r="B236" s="18"/>
      <c r="C236" s="18"/>
      <c r="D236" s="18"/>
      <c r="E236" s="18"/>
      <c r="F236" s="18"/>
      <c r="G236" s="18"/>
      <c r="H236" s="18"/>
    </row>
    <row r="237" spans="2:9">
      <c r="B237" s="18"/>
      <c r="C237" s="18"/>
      <c r="D237" s="18"/>
      <c r="E237" s="18"/>
      <c r="F237" s="18"/>
      <c r="G237" s="18"/>
      <c r="H237" s="18"/>
    </row>
    <row r="238" spans="2:9">
      <c r="B238" s="18"/>
      <c r="C238" s="18"/>
      <c r="D238" s="18"/>
      <c r="E238" s="18"/>
      <c r="F238" s="18"/>
      <c r="G238" s="18"/>
      <c r="H238" s="18"/>
    </row>
    <row r="239" spans="2:9">
      <c r="B239" s="18"/>
      <c r="C239" s="18"/>
      <c r="D239" s="18"/>
      <c r="E239" s="18"/>
      <c r="F239" s="18"/>
      <c r="G239" s="18"/>
      <c r="H239" s="18"/>
    </row>
    <row r="240" spans="2:9">
      <c r="B240" s="18"/>
      <c r="C240" s="18"/>
      <c r="D240" s="18"/>
      <c r="E240" s="18"/>
      <c r="F240" s="18"/>
      <c r="G240" s="18"/>
      <c r="H240" s="18"/>
    </row>
    <row r="241" spans="2:8">
      <c r="B241" s="18"/>
      <c r="C241" s="18"/>
      <c r="D241" s="18"/>
      <c r="E241" s="18"/>
      <c r="F241" s="18"/>
      <c r="G241" s="18"/>
      <c r="H241" s="18"/>
    </row>
    <row r="242" spans="2:8">
      <c r="B242" s="18"/>
      <c r="C242" s="18"/>
      <c r="D242" s="18"/>
      <c r="E242" s="18"/>
      <c r="F242" s="18"/>
      <c r="G242" s="18"/>
      <c r="H242" s="18"/>
    </row>
    <row r="243" spans="2:8">
      <c r="B243" s="18"/>
      <c r="C243" s="18"/>
      <c r="D243" s="18"/>
      <c r="E243" s="18"/>
      <c r="F243" s="18"/>
      <c r="G243" s="18"/>
      <c r="H243" s="18"/>
    </row>
    <row r="244" spans="2:8">
      <c r="B244" s="18"/>
      <c r="C244" s="18"/>
      <c r="D244" s="18"/>
      <c r="E244" s="18"/>
      <c r="F244" s="18"/>
      <c r="G244" s="18"/>
      <c r="H244" s="18"/>
    </row>
    <row r="245" spans="2:8">
      <c r="B245" s="18"/>
      <c r="C245" s="18"/>
      <c r="D245" s="18"/>
      <c r="E245" s="18"/>
      <c r="F245" s="18"/>
      <c r="G245" s="18"/>
      <c r="H245" s="18"/>
    </row>
    <row r="246" spans="2:8">
      <c r="B246" s="18"/>
      <c r="C246" s="18"/>
      <c r="D246" s="18"/>
      <c r="E246" s="18"/>
      <c r="F246" s="18"/>
      <c r="G246" s="18"/>
      <c r="H246" s="18"/>
    </row>
    <row r="247" spans="2:8">
      <c r="B247" s="18"/>
      <c r="C247" s="18"/>
      <c r="D247" s="18"/>
      <c r="E247" s="18"/>
      <c r="F247" s="18"/>
      <c r="G247" s="18"/>
      <c r="H247" s="18"/>
    </row>
    <row r="248" spans="2:8">
      <c r="B248" s="18"/>
      <c r="C248" s="18"/>
      <c r="D248" s="18"/>
      <c r="E248" s="18"/>
      <c r="F248" s="18"/>
      <c r="G248" s="18"/>
      <c r="H248" s="18"/>
    </row>
    <row r="249" spans="2:8">
      <c r="B249" s="18"/>
      <c r="C249" s="18"/>
      <c r="D249" s="18"/>
      <c r="E249" s="18"/>
      <c r="F249" s="18"/>
      <c r="G249" s="18"/>
      <c r="H249" s="18"/>
    </row>
    <row r="250" spans="2:8">
      <c r="B250" s="18"/>
      <c r="C250" s="18"/>
      <c r="D250" s="18"/>
      <c r="E250" s="18"/>
      <c r="F250" s="18"/>
      <c r="G250" s="18"/>
      <c r="H250" s="18"/>
    </row>
    <row r="251" spans="2:8">
      <c r="B251" s="18"/>
      <c r="C251" s="18"/>
      <c r="D251" s="18"/>
      <c r="E251" s="18"/>
      <c r="F251" s="18"/>
      <c r="G251" s="18"/>
      <c r="H251" s="18"/>
    </row>
    <row r="252" spans="2:8" ht="15.75">
      <c r="B252" s="18"/>
      <c r="C252" s="188"/>
      <c r="D252" s="188"/>
      <c r="E252" s="18"/>
      <c r="F252" s="185"/>
      <c r="G252" s="185"/>
      <c r="H252" s="18"/>
    </row>
    <row r="253" spans="2:8">
      <c r="B253" s="18"/>
      <c r="C253" s="18"/>
      <c r="D253" s="18"/>
      <c r="E253" s="18"/>
      <c r="F253" s="118"/>
      <c r="G253" s="189"/>
      <c r="H253" s="189"/>
    </row>
    <row r="254" spans="2:8">
      <c r="B254" s="18"/>
      <c r="C254" s="185"/>
      <c r="D254" s="185"/>
      <c r="E254" s="18"/>
      <c r="F254" s="186"/>
      <c r="G254" s="186"/>
      <c r="H254" s="18"/>
    </row>
    <row r="255" spans="2:8">
      <c r="B255" s="18"/>
      <c r="C255" s="18"/>
      <c r="D255" s="18"/>
      <c r="E255" s="18"/>
      <c r="F255" s="186"/>
      <c r="G255" s="186"/>
      <c r="H255" s="18"/>
    </row>
    <row r="256" spans="2:8">
      <c r="B256" s="18"/>
      <c r="C256" s="185"/>
      <c r="D256" s="185"/>
      <c r="E256" s="187"/>
      <c r="F256" s="187"/>
      <c r="G256" s="187"/>
      <c r="H256" s="187"/>
    </row>
    <row r="257" spans="2:8">
      <c r="B257" s="18"/>
      <c r="C257" s="119"/>
      <c r="D257" s="119"/>
      <c r="E257" s="18"/>
      <c r="F257" s="18"/>
      <c r="G257" s="18"/>
      <c r="H257" s="18"/>
    </row>
    <row r="258" spans="2:8">
      <c r="B258" s="18"/>
      <c r="C258" s="119"/>
      <c r="D258" s="119"/>
      <c r="E258" s="18"/>
      <c r="F258" s="18"/>
      <c r="G258" s="18"/>
      <c r="H258" s="18"/>
    </row>
    <row r="259" spans="2:8">
      <c r="B259" s="18"/>
      <c r="C259" s="119"/>
      <c r="D259" s="119"/>
      <c r="E259" s="18"/>
      <c r="F259" s="18"/>
      <c r="G259" s="18"/>
      <c r="H259" s="18"/>
    </row>
    <row r="260" spans="2:8">
      <c r="B260" s="18"/>
      <c r="C260" s="119"/>
      <c r="D260" s="119"/>
      <c r="E260" s="18"/>
      <c r="F260" s="18"/>
      <c r="G260" s="18"/>
      <c r="H260" s="18"/>
    </row>
    <row r="261" spans="2:8">
      <c r="B261" s="134"/>
      <c r="C261" s="18"/>
      <c r="D261" s="18"/>
      <c r="E261" s="18"/>
      <c r="F261" s="18"/>
      <c r="G261" s="18"/>
      <c r="H261" s="18"/>
    </row>
    <row r="262" spans="2:8">
      <c r="B262" s="18"/>
      <c r="C262" s="18"/>
      <c r="D262" s="18"/>
      <c r="E262" s="18"/>
      <c r="F262" s="18"/>
      <c r="G262" s="18"/>
      <c r="H262" s="18"/>
    </row>
    <row r="263" spans="2:8">
      <c r="B263" s="18"/>
      <c r="C263" s="18"/>
      <c r="D263" s="18"/>
      <c r="E263" s="18"/>
      <c r="F263" s="18"/>
      <c r="G263" s="18"/>
      <c r="H263" s="18"/>
    </row>
    <row r="264" spans="2:8">
      <c r="B264" s="18"/>
      <c r="C264" s="18"/>
      <c r="D264" s="18"/>
      <c r="E264" s="18"/>
      <c r="F264" s="18"/>
      <c r="G264" s="18"/>
      <c r="H264" s="18"/>
    </row>
    <row r="265" spans="2:8">
      <c r="B265" s="18"/>
      <c r="C265" s="18"/>
      <c r="D265" s="18"/>
      <c r="E265" s="18"/>
      <c r="F265" s="18"/>
      <c r="G265" s="18"/>
      <c r="H265" s="18"/>
    </row>
    <row r="266" spans="2:8">
      <c r="B266" s="18"/>
      <c r="C266" s="18"/>
      <c r="D266" s="18"/>
      <c r="E266" s="18"/>
      <c r="F266" s="18"/>
      <c r="G266" s="18"/>
      <c r="H266" s="18"/>
    </row>
    <row r="267" spans="2:8">
      <c r="B267" s="18"/>
      <c r="C267" s="18"/>
      <c r="D267" s="18"/>
      <c r="E267" s="18"/>
      <c r="F267" s="18"/>
      <c r="G267" s="18"/>
      <c r="H267" s="18"/>
    </row>
    <row r="268" spans="2:8">
      <c r="B268" s="18"/>
      <c r="C268" s="18"/>
      <c r="D268" s="18"/>
      <c r="E268" s="18"/>
      <c r="F268" s="18"/>
      <c r="G268" s="18"/>
      <c r="H268" s="18"/>
    </row>
    <row r="269" spans="2:8">
      <c r="B269" s="135"/>
      <c r="C269" s="20"/>
      <c r="D269" s="20"/>
      <c r="E269" s="20"/>
      <c r="F269" s="20"/>
      <c r="G269" s="20"/>
      <c r="H269" s="20"/>
    </row>
    <row r="270" spans="2:8">
      <c r="B270" s="20"/>
      <c r="C270" s="20"/>
      <c r="D270" s="20"/>
      <c r="E270" s="20"/>
      <c r="F270" s="20"/>
      <c r="G270" s="20"/>
      <c r="H270" s="20"/>
    </row>
    <row r="271" spans="2:8" ht="15" customHeight="1">
      <c r="B271" s="120"/>
      <c r="C271" s="120"/>
      <c r="D271" s="120"/>
      <c r="E271" s="120"/>
      <c r="F271" s="120"/>
      <c r="G271" s="120"/>
      <c r="H271" s="120"/>
    </row>
    <row r="272" spans="2:8" ht="15" customHeight="1">
      <c r="B272" s="120"/>
      <c r="C272" s="120"/>
      <c r="D272" s="120"/>
      <c r="E272" s="120"/>
      <c r="F272" s="120"/>
      <c r="G272" s="120"/>
      <c r="H272" s="120"/>
    </row>
    <row r="273" spans="2:8" ht="18.75">
      <c r="B273" s="120"/>
      <c r="C273" s="120"/>
      <c r="D273" s="120"/>
      <c r="E273" s="120"/>
      <c r="F273" s="120"/>
      <c r="G273" s="120"/>
      <c r="H273" s="120"/>
    </row>
    <row r="274" spans="2:8" ht="15.75" customHeight="1">
      <c r="B274" s="120"/>
      <c r="C274" s="120"/>
      <c r="D274" s="120"/>
      <c r="E274" s="120"/>
      <c r="F274" s="120"/>
      <c r="G274" s="120"/>
      <c r="H274" s="120"/>
    </row>
    <row r="275" spans="2:8" ht="15.75" customHeight="1">
      <c r="B275" s="120"/>
      <c r="C275" s="120"/>
      <c r="D275" s="120"/>
      <c r="E275" s="120"/>
      <c r="F275" s="120"/>
      <c r="G275" s="120"/>
      <c r="H275" s="120"/>
    </row>
    <row r="276" spans="2:8" ht="15.75" customHeight="1">
      <c r="B276" s="120"/>
      <c r="C276" s="120"/>
      <c r="D276" s="120"/>
      <c r="E276" s="120"/>
      <c r="F276" s="120"/>
      <c r="G276" s="120"/>
      <c r="H276" s="120"/>
    </row>
    <row r="277" spans="2:8" ht="15.75" customHeight="1">
      <c r="B277" s="120"/>
      <c r="C277" s="120"/>
      <c r="D277" s="120"/>
      <c r="E277" s="120"/>
      <c r="F277" s="120"/>
      <c r="G277" s="120"/>
      <c r="H277" s="120"/>
    </row>
    <row r="278" spans="2:8" ht="18.75">
      <c r="B278" s="120"/>
      <c r="C278" s="120"/>
      <c r="D278" s="120"/>
      <c r="E278" s="120"/>
      <c r="F278" s="120"/>
      <c r="G278" s="120"/>
      <c r="H278" s="120"/>
    </row>
    <row r="279" spans="2:8" ht="15.75" customHeight="1">
      <c r="B279" s="120"/>
      <c r="C279" s="120"/>
      <c r="D279" s="120"/>
      <c r="E279" s="120"/>
      <c r="F279" s="120"/>
      <c r="G279" s="120"/>
      <c r="H279" s="120"/>
    </row>
    <row r="280" spans="2:8" ht="15" customHeight="1">
      <c r="B280" s="120"/>
      <c r="C280" s="120"/>
      <c r="D280" s="120"/>
      <c r="E280" s="120"/>
      <c r="F280" s="120"/>
      <c r="G280" s="120"/>
      <c r="H280" s="120"/>
    </row>
    <row r="281" spans="2:8" ht="18.75">
      <c r="B281" s="120"/>
      <c r="C281" s="120"/>
      <c r="D281" s="120"/>
      <c r="E281" s="120"/>
      <c r="F281" s="120"/>
      <c r="G281" s="120"/>
      <c r="H281" s="120"/>
    </row>
    <row r="282" spans="2:8" ht="15" customHeight="1">
      <c r="B282" s="120"/>
      <c r="C282" s="120"/>
      <c r="D282" s="120"/>
      <c r="E282" s="120"/>
      <c r="F282" s="120"/>
      <c r="G282" s="120"/>
      <c r="H282" s="120"/>
    </row>
    <row r="283" spans="2:8" ht="15" customHeight="1">
      <c r="B283" s="120"/>
      <c r="C283" s="120"/>
      <c r="D283" s="120"/>
      <c r="E283" s="120"/>
      <c r="F283" s="120"/>
      <c r="G283" s="120"/>
      <c r="H283" s="120"/>
    </row>
    <row r="284" spans="2:8" ht="15" customHeight="1">
      <c r="B284" s="120"/>
      <c r="C284" s="120"/>
      <c r="D284" s="120"/>
      <c r="E284" s="120"/>
      <c r="F284" s="120"/>
      <c r="G284" s="120"/>
      <c r="H284" s="120"/>
    </row>
    <row r="285" spans="2:8" ht="18.75">
      <c r="B285" s="120"/>
      <c r="C285" s="120"/>
      <c r="D285" s="120"/>
      <c r="E285" s="120"/>
      <c r="F285" s="120"/>
      <c r="G285" s="120"/>
      <c r="H285" s="120"/>
    </row>
    <row r="286" spans="2:8" ht="18.75">
      <c r="B286" s="120"/>
      <c r="C286" s="120"/>
      <c r="D286" s="120"/>
      <c r="E286" s="120"/>
      <c r="F286" s="120"/>
      <c r="G286" s="120"/>
      <c r="H286" s="120"/>
    </row>
    <row r="287" spans="2:8" ht="15" customHeight="1">
      <c r="B287" s="120"/>
      <c r="C287" s="120"/>
      <c r="D287" s="120"/>
      <c r="E287" s="120"/>
      <c r="F287" s="120"/>
      <c r="G287" s="120"/>
      <c r="H287" s="120"/>
    </row>
    <row r="288" spans="2:8" ht="15" customHeight="1">
      <c r="B288" s="120"/>
      <c r="C288" s="120"/>
      <c r="D288" s="120"/>
      <c r="E288" s="120"/>
      <c r="F288" s="120"/>
      <c r="G288" s="120"/>
      <c r="H288" s="120"/>
    </row>
    <row r="289" spans="2:8" ht="18.75">
      <c r="B289" s="120"/>
      <c r="C289" s="120"/>
      <c r="D289" s="120"/>
      <c r="E289" s="120"/>
      <c r="F289" s="120"/>
      <c r="G289" s="120"/>
      <c r="H289" s="120"/>
    </row>
    <row r="290" spans="2:8" ht="15.75" customHeight="1">
      <c r="B290" s="120"/>
      <c r="C290" s="120"/>
      <c r="D290" s="120"/>
      <c r="E290" s="120"/>
      <c r="F290" s="120"/>
      <c r="G290" s="120"/>
      <c r="H290" s="120"/>
    </row>
    <row r="291" spans="2:8" ht="15.75" customHeight="1">
      <c r="B291" s="120"/>
      <c r="C291" s="120"/>
      <c r="D291" s="120"/>
      <c r="E291" s="120"/>
      <c r="F291" s="120"/>
      <c r="G291" s="120"/>
      <c r="H291" s="120"/>
    </row>
    <row r="292" spans="2:8" ht="15.75" customHeight="1">
      <c r="B292" s="120"/>
      <c r="C292" s="120"/>
      <c r="D292" s="120"/>
      <c r="E292" s="120"/>
      <c r="F292" s="120"/>
      <c r="G292" s="120"/>
      <c r="H292" s="120"/>
    </row>
    <row r="293" spans="2:8" ht="15.75" customHeight="1">
      <c r="B293" s="120"/>
      <c r="C293" s="120"/>
      <c r="D293" s="120"/>
      <c r="E293" s="120"/>
      <c r="F293" s="120"/>
      <c r="G293" s="120"/>
      <c r="H293" s="120"/>
    </row>
    <row r="294" spans="2:8" ht="18.75">
      <c r="B294" s="120"/>
      <c r="C294" s="120"/>
      <c r="D294" s="120"/>
      <c r="E294" s="120"/>
      <c r="F294" s="120"/>
      <c r="G294" s="120"/>
      <c r="H294" s="120"/>
    </row>
    <row r="295" spans="2:8" ht="15.75" customHeight="1">
      <c r="B295" s="120"/>
      <c r="C295" s="120"/>
      <c r="D295" s="120"/>
      <c r="E295" s="120"/>
      <c r="F295" s="120"/>
      <c r="G295" s="120"/>
      <c r="H295" s="120"/>
    </row>
    <row r="296" spans="2:8" ht="15" customHeight="1">
      <c r="B296" s="120"/>
      <c r="C296" s="120"/>
      <c r="D296" s="120"/>
      <c r="E296" s="120"/>
      <c r="F296" s="120"/>
      <c r="G296" s="120"/>
      <c r="H296" s="120"/>
    </row>
    <row r="297" spans="2:8" ht="18.75">
      <c r="B297" s="120"/>
      <c r="C297" s="120"/>
      <c r="D297" s="120"/>
      <c r="E297" s="120"/>
      <c r="F297" s="120"/>
      <c r="G297" s="120"/>
      <c r="H297" s="120"/>
    </row>
    <row r="298" spans="2:8" ht="15" customHeight="1">
      <c r="B298" s="120"/>
      <c r="C298" s="120"/>
      <c r="D298" s="120"/>
      <c r="E298" s="120"/>
      <c r="F298" s="120"/>
      <c r="G298" s="120"/>
      <c r="H298" s="120"/>
    </row>
    <row r="299" spans="2:8" ht="15" customHeight="1">
      <c r="B299" s="120"/>
      <c r="C299" s="120"/>
      <c r="D299" s="120"/>
      <c r="E299" s="120"/>
      <c r="F299" s="120"/>
      <c r="G299" s="120"/>
      <c r="H299" s="120"/>
    </row>
    <row r="300" spans="2:8" ht="15" customHeight="1">
      <c r="B300" s="120"/>
      <c r="C300" s="120"/>
      <c r="D300" s="120"/>
      <c r="E300" s="120"/>
      <c r="F300" s="120"/>
      <c r="G300" s="120"/>
      <c r="H300" s="120"/>
    </row>
    <row r="301" spans="2:8" ht="18.75">
      <c r="B301" s="120"/>
      <c r="C301" s="120"/>
      <c r="D301" s="120"/>
      <c r="E301" s="120"/>
      <c r="F301" s="120"/>
      <c r="G301" s="120"/>
      <c r="H301" s="120"/>
    </row>
    <row r="302" spans="2:8" ht="18.75">
      <c r="B302" s="120"/>
      <c r="C302" s="120"/>
      <c r="D302" s="120"/>
      <c r="E302" s="120"/>
      <c r="F302" s="120"/>
      <c r="G302" s="120"/>
      <c r="H302" s="120"/>
    </row>
    <row r="303" spans="2:8" ht="15" customHeight="1">
      <c r="B303" s="120"/>
      <c r="C303" s="120"/>
      <c r="D303" s="120"/>
      <c r="E303" s="120"/>
      <c r="F303" s="120"/>
      <c r="G303" s="120"/>
      <c r="H303" s="120"/>
    </row>
    <row r="304" spans="2:8" ht="15" customHeight="1">
      <c r="B304" s="120"/>
      <c r="C304" s="120"/>
      <c r="D304" s="120"/>
      <c r="E304" s="120"/>
      <c r="F304" s="120"/>
      <c r="G304" s="120"/>
      <c r="H304" s="120"/>
    </row>
    <row r="305" spans="2:8" ht="18.75">
      <c r="B305" s="120"/>
      <c r="C305" s="120"/>
      <c r="D305" s="120"/>
      <c r="E305" s="120"/>
      <c r="F305" s="120"/>
      <c r="G305" s="120"/>
      <c r="H305" s="120"/>
    </row>
    <row r="306" spans="2:8" ht="15.75" customHeight="1">
      <c r="B306" s="120"/>
      <c r="C306" s="120"/>
      <c r="D306" s="120"/>
      <c r="E306" s="120"/>
      <c r="F306" s="120"/>
      <c r="G306" s="120"/>
      <c r="H306" s="120"/>
    </row>
    <row r="307" spans="2:8" ht="15.75" customHeight="1">
      <c r="B307" s="120"/>
      <c r="C307" s="120"/>
      <c r="D307" s="120"/>
      <c r="E307" s="120"/>
      <c r="F307" s="120"/>
      <c r="G307" s="120"/>
      <c r="H307" s="120"/>
    </row>
    <row r="308" spans="2:8" ht="15.75" customHeight="1">
      <c r="B308" s="120"/>
      <c r="C308" s="120"/>
      <c r="D308" s="120"/>
      <c r="E308" s="120"/>
      <c r="F308" s="120"/>
      <c r="G308" s="120"/>
      <c r="H308" s="120"/>
    </row>
    <row r="309" spans="2:8" ht="15.75" customHeight="1">
      <c r="B309" s="120"/>
      <c r="C309" s="120"/>
      <c r="D309" s="120"/>
      <c r="E309" s="120"/>
      <c r="F309" s="120"/>
      <c r="G309" s="120"/>
      <c r="H309" s="120"/>
    </row>
    <row r="310" spans="2:8" ht="18.75">
      <c r="B310" s="120"/>
      <c r="C310" s="120"/>
      <c r="D310" s="120"/>
      <c r="E310" s="120"/>
      <c r="F310" s="120"/>
      <c r="G310" s="120"/>
      <c r="H310" s="120"/>
    </row>
    <row r="311" spans="2:8" ht="15.75" customHeight="1">
      <c r="B311" s="120"/>
      <c r="C311" s="120"/>
      <c r="D311" s="120"/>
      <c r="E311" s="120"/>
      <c r="F311" s="120"/>
      <c r="G311" s="120"/>
      <c r="H311" s="120"/>
    </row>
    <row r="312" spans="2:8" ht="15" customHeight="1">
      <c r="B312" s="120"/>
      <c r="C312" s="120"/>
      <c r="D312" s="120"/>
      <c r="E312" s="120"/>
      <c r="F312" s="120"/>
      <c r="G312" s="120"/>
      <c r="H312" s="120"/>
    </row>
    <row r="313" spans="2:8" ht="18.75">
      <c r="B313" s="120"/>
      <c r="C313" s="120"/>
      <c r="D313" s="120"/>
      <c r="E313" s="120"/>
      <c r="F313" s="120"/>
      <c r="G313" s="120"/>
      <c r="H313" s="120"/>
    </row>
    <row r="314" spans="2:8" ht="15" customHeight="1">
      <c r="B314" s="120"/>
      <c r="C314" s="120"/>
      <c r="D314" s="120"/>
      <c r="E314" s="120"/>
      <c r="F314" s="120"/>
      <c r="G314" s="120"/>
      <c r="H314" s="120"/>
    </row>
    <row r="315" spans="2:8" ht="15" customHeight="1">
      <c r="B315" s="120"/>
      <c r="C315" s="120"/>
      <c r="D315" s="120"/>
      <c r="E315" s="120"/>
      <c r="F315" s="120"/>
      <c r="G315" s="120"/>
      <c r="H315" s="120"/>
    </row>
    <row r="316" spans="2:8" ht="15" customHeight="1">
      <c r="B316" s="120"/>
      <c r="C316" s="120"/>
      <c r="D316" s="120"/>
      <c r="E316" s="120"/>
      <c r="F316" s="120"/>
      <c r="G316" s="120"/>
      <c r="H316" s="120"/>
    </row>
    <row r="317" spans="2:8" ht="18.75">
      <c r="B317" s="120"/>
      <c r="C317" s="120"/>
      <c r="D317" s="120"/>
      <c r="E317" s="120"/>
      <c r="F317" s="120"/>
      <c r="G317" s="120"/>
      <c r="H317" s="120"/>
    </row>
    <row r="318" spans="2:8" ht="18.75">
      <c r="B318" s="120"/>
      <c r="C318" s="120"/>
      <c r="D318" s="120"/>
      <c r="E318" s="120"/>
      <c r="F318" s="120"/>
      <c r="G318" s="120"/>
      <c r="H318" s="120"/>
    </row>
    <row r="319" spans="2:8" ht="15" customHeight="1">
      <c r="B319" s="120"/>
      <c r="C319" s="120"/>
      <c r="D319" s="120"/>
      <c r="E319" s="120"/>
      <c r="F319" s="120"/>
      <c r="G319" s="120"/>
      <c r="H319" s="120"/>
    </row>
    <row r="320" spans="2:8" ht="15" customHeight="1">
      <c r="B320" s="120"/>
      <c r="C320" s="120"/>
      <c r="D320" s="120"/>
      <c r="E320" s="120"/>
      <c r="F320" s="120"/>
      <c r="G320" s="120"/>
      <c r="H320" s="120"/>
    </row>
    <row r="321" spans="2:8" ht="18.75">
      <c r="B321" s="120"/>
      <c r="C321" s="120"/>
      <c r="D321" s="120"/>
      <c r="E321" s="120"/>
      <c r="F321" s="120"/>
      <c r="G321" s="120"/>
      <c r="H321" s="120"/>
    </row>
    <row r="322" spans="2:8" ht="15.75" customHeight="1">
      <c r="B322" s="120"/>
      <c r="C322" s="120"/>
      <c r="D322" s="120"/>
      <c r="E322" s="120"/>
      <c r="F322" s="120"/>
      <c r="G322" s="120"/>
      <c r="H322" s="120"/>
    </row>
    <row r="323" spans="2:8" ht="15.75" customHeight="1">
      <c r="B323" s="120"/>
      <c r="C323" s="120"/>
      <c r="D323" s="120"/>
      <c r="E323" s="120"/>
      <c r="F323" s="120"/>
      <c r="G323" s="120"/>
      <c r="H323" s="120"/>
    </row>
    <row r="324" spans="2:8">
      <c r="B324" s="119"/>
      <c r="C324" s="119"/>
      <c r="D324" s="119"/>
      <c r="E324" s="119"/>
      <c r="F324" s="119"/>
      <c r="G324" s="119"/>
      <c r="H324" s="119"/>
    </row>
    <row r="325" spans="2:8" ht="15.75">
      <c r="B325" s="119"/>
      <c r="C325" s="188"/>
      <c r="D325" s="188"/>
      <c r="E325" s="119"/>
      <c r="F325" s="21"/>
      <c r="G325" s="185"/>
      <c r="H325" s="185"/>
    </row>
    <row r="326" spans="2:8">
      <c r="B326" s="119"/>
      <c r="C326" s="119"/>
      <c r="D326" s="119"/>
      <c r="E326" s="119"/>
      <c r="F326" s="119"/>
      <c r="G326" s="119"/>
      <c r="H326" s="119"/>
    </row>
    <row r="327" spans="2:8">
      <c r="B327" s="119"/>
      <c r="C327" s="185"/>
      <c r="D327" s="185"/>
      <c r="E327" s="119"/>
      <c r="F327" s="185"/>
      <c r="G327" s="185"/>
      <c r="H327" s="119"/>
    </row>
    <row r="328" spans="2:8">
      <c r="B328" s="119"/>
      <c r="C328" s="119"/>
      <c r="D328" s="119"/>
      <c r="E328" s="185"/>
      <c r="F328" s="185"/>
      <c r="G328" s="185"/>
      <c r="H328" s="185"/>
    </row>
    <row r="329" spans="2:8">
      <c r="B329" s="119"/>
      <c r="C329" s="185"/>
      <c r="D329" s="185"/>
      <c r="E329" s="119"/>
      <c r="F329" s="21"/>
      <c r="G329" s="21"/>
      <c r="H329" s="119"/>
    </row>
    <row r="330" spans="2:8">
      <c r="B330" s="119"/>
      <c r="C330" s="119"/>
      <c r="D330" s="119"/>
      <c r="E330" s="119"/>
      <c r="F330" s="119"/>
      <c r="G330" s="119"/>
      <c r="H330" s="119"/>
    </row>
    <row r="331" spans="2:8">
      <c r="B331" s="119"/>
      <c r="C331" s="119"/>
      <c r="D331" s="119"/>
      <c r="E331" s="119"/>
      <c r="F331" s="21"/>
      <c r="G331" s="21"/>
      <c r="H331" s="119"/>
    </row>
    <row r="332" spans="2:8">
      <c r="B332" s="119"/>
      <c r="C332" s="119"/>
      <c r="D332" s="119"/>
      <c r="E332" s="119"/>
      <c r="F332" s="119"/>
      <c r="G332" s="119"/>
      <c r="H332" s="119"/>
    </row>
    <row r="333" spans="2:8">
      <c r="B333" s="134"/>
      <c r="C333" s="18"/>
      <c r="D333" s="18"/>
      <c r="E333" s="18"/>
      <c r="F333" s="18"/>
      <c r="G333" s="18"/>
      <c r="H333" s="18"/>
    </row>
    <row r="334" spans="2:8">
      <c r="B334" s="18"/>
      <c r="C334" s="18"/>
      <c r="D334" s="18"/>
      <c r="E334" s="18"/>
      <c r="F334" s="18"/>
      <c r="G334" s="18"/>
      <c r="H334" s="18"/>
    </row>
    <row r="335" spans="2:8">
      <c r="B335" s="18"/>
      <c r="C335" s="18"/>
      <c r="D335" s="18"/>
      <c r="E335" s="18"/>
      <c r="F335" s="18"/>
      <c r="G335" s="18"/>
      <c r="H335" s="18"/>
    </row>
    <row r="336" spans="2:8">
      <c r="B336" s="18"/>
      <c r="C336" s="18"/>
      <c r="D336" s="18"/>
      <c r="E336" s="18"/>
      <c r="F336" s="18"/>
      <c r="G336" s="18"/>
      <c r="H336" s="18"/>
    </row>
    <row r="337" spans="2:8">
      <c r="B337" s="18"/>
      <c r="C337" s="18"/>
      <c r="D337" s="18"/>
      <c r="E337" s="18"/>
      <c r="F337" s="18"/>
      <c r="G337" s="18"/>
      <c r="H337" s="18"/>
    </row>
    <row r="338" spans="2:8">
      <c r="B338" s="18"/>
      <c r="C338" s="18"/>
      <c r="D338" s="18"/>
      <c r="E338" s="18"/>
      <c r="F338" s="18"/>
      <c r="G338" s="18"/>
      <c r="H338" s="18"/>
    </row>
    <row r="339" spans="2:8">
      <c r="B339" s="18"/>
      <c r="C339" s="18"/>
      <c r="D339" s="18"/>
      <c r="E339" s="18"/>
      <c r="F339" s="18"/>
      <c r="G339" s="18"/>
      <c r="H339" s="18"/>
    </row>
    <row r="340" spans="2:8">
      <c r="B340" s="18"/>
      <c r="C340" s="18"/>
      <c r="D340" s="18"/>
      <c r="E340" s="18"/>
      <c r="F340" s="18"/>
      <c r="G340" s="18"/>
      <c r="H340" s="18"/>
    </row>
    <row r="341" spans="2:8">
      <c r="B341" s="18"/>
      <c r="C341" s="18"/>
      <c r="D341" s="18"/>
      <c r="E341" s="18"/>
      <c r="F341" s="18"/>
      <c r="G341" s="18"/>
      <c r="H341" s="18"/>
    </row>
    <row r="342" spans="2:8">
      <c r="B342" s="18"/>
      <c r="C342" s="18"/>
      <c r="D342" s="18"/>
      <c r="E342" s="18"/>
      <c r="F342" s="18"/>
      <c r="G342" s="18"/>
      <c r="H342" s="18"/>
    </row>
    <row r="343" spans="2:8">
      <c r="B343" s="18"/>
      <c r="C343" s="18"/>
      <c r="D343" s="18"/>
      <c r="E343" s="18"/>
      <c r="F343" s="18"/>
      <c r="G343" s="18"/>
      <c r="H343" s="18"/>
    </row>
    <row r="344" spans="2:8">
      <c r="B344" s="18"/>
      <c r="C344" s="18"/>
      <c r="D344" s="18"/>
      <c r="E344" s="18"/>
      <c r="F344" s="18"/>
      <c r="G344" s="18"/>
      <c r="H344" s="18"/>
    </row>
    <row r="345" spans="2:8">
      <c r="B345" s="18"/>
      <c r="C345" s="18"/>
      <c r="D345" s="18"/>
      <c r="E345" s="18"/>
      <c r="F345" s="18"/>
      <c r="G345" s="18"/>
      <c r="H345" s="18"/>
    </row>
    <row r="346" spans="2:8">
      <c r="B346" s="18"/>
      <c r="C346" s="18"/>
      <c r="D346" s="18"/>
      <c r="E346" s="18"/>
      <c r="F346" s="18"/>
      <c r="G346" s="18"/>
      <c r="H346" s="18"/>
    </row>
    <row r="347" spans="2:8">
      <c r="B347" s="18"/>
      <c r="C347" s="18"/>
      <c r="D347" s="18"/>
      <c r="E347" s="18"/>
      <c r="F347" s="18"/>
      <c r="G347" s="18"/>
      <c r="H347" s="18"/>
    </row>
    <row r="348" spans="2:8">
      <c r="B348" s="18"/>
      <c r="C348" s="18"/>
      <c r="D348" s="18"/>
      <c r="E348" s="18"/>
      <c r="F348" s="18"/>
      <c r="G348" s="18"/>
      <c r="H348" s="18"/>
    </row>
    <row r="349" spans="2:8">
      <c r="B349" s="18"/>
      <c r="C349" s="18"/>
      <c r="D349" s="18"/>
      <c r="E349" s="18"/>
      <c r="F349" s="18"/>
      <c r="G349" s="18"/>
      <c r="H349" s="18"/>
    </row>
    <row r="350" spans="2:8">
      <c r="B350" s="18"/>
      <c r="C350" s="18"/>
      <c r="D350" s="18"/>
      <c r="E350" s="18"/>
      <c r="F350" s="18"/>
      <c r="G350" s="18"/>
      <c r="H350" s="18"/>
    </row>
    <row r="351" spans="2:8">
      <c r="B351" s="18"/>
      <c r="C351" s="18"/>
      <c r="D351" s="18"/>
      <c r="E351" s="18"/>
      <c r="F351" s="18"/>
      <c r="G351" s="18"/>
      <c r="H351" s="18"/>
    </row>
    <row r="352" spans="2:8">
      <c r="B352" s="18"/>
      <c r="C352" s="18"/>
      <c r="D352" s="18"/>
      <c r="E352" s="18"/>
      <c r="F352" s="18"/>
      <c r="G352" s="18"/>
      <c r="H352" s="18"/>
    </row>
    <row r="353" spans="2:8">
      <c r="B353" s="18"/>
      <c r="C353" s="18"/>
      <c r="D353" s="18"/>
      <c r="E353" s="18"/>
      <c r="F353" s="18"/>
      <c r="G353" s="18"/>
      <c r="H353" s="18"/>
    </row>
    <row r="354" spans="2:8">
      <c r="B354" s="18"/>
      <c r="C354" s="18"/>
      <c r="D354" s="18"/>
      <c r="E354" s="18"/>
      <c r="F354" s="18"/>
      <c r="G354" s="18"/>
      <c r="H354" s="18"/>
    </row>
    <row r="355" spans="2:8">
      <c r="B355" s="18"/>
      <c r="C355" s="18"/>
      <c r="D355" s="18"/>
      <c r="E355" s="18"/>
      <c r="F355" s="18"/>
      <c r="G355" s="18"/>
      <c r="H355" s="18"/>
    </row>
    <row r="356" spans="2:8">
      <c r="B356" s="18"/>
      <c r="C356" s="18"/>
      <c r="D356" s="18"/>
      <c r="E356" s="18"/>
      <c r="F356" s="18"/>
      <c r="G356" s="18"/>
      <c r="H356" s="18"/>
    </row>
    <row r="357" spans="2:8">
      <c r="B357" s="18"/>
      <c r="C357" s="18"/>
      <c r="D357" s="18"/>
      <c r="E357" s="18"/>
      <c r="F357" s="18"/>
      <c r="G357" s="18"/>
      <c r="H357" s="18"/>
    </row>
    <row r="358" spans="2:8">
      <c r="B358" s="18"/>
      <c r="C358" s="18"/>
      <c r="D358" s="18"/>
      <c r="E358" s="18"/>
      <c r="F358" s="18"/>
      <c r="G358" s="18"/>
      <c r="H358" s="18"/>
    </row>
    <row r="359" spans="2:8">
      <c r="B359" s="18"/>
      <c r="C359" s="18"/>
      <c r="D359" s="18"/>
      <c r="E359" s="18"/>
      <c r="F359" s="18"/>
      <c r="G359" s="18"/>
      <c r="H359" s="18"/>
    </row>
    <row r="360" spans="2:8">
      <c r="B360" s="18"/>
      <c r="C360" s="18"/>
      <c r="D360" s="18"/>
      <c r="E360" s="18"/>
      <c r="F360" s="18"/>
      <c r="G360" s="18"/>
      <c r="H360" s="18"/>
    </row>
    <row r="361" spans="2:8">
      <c r="B361" s="18"/>
      <c r="C361" s="18"/>
      <c r="D361" s="18"/>
      <c r="E361" s="18"/>
      <c r="F361" s="18"/>
      <c r="G361" s="18"/>
      <c r="H361" s="18"/>
    </row>
    <row r="362" spans="2:8">
      <c r="B362" s="18"/>
      <c r="C362" s="18"/>
      <c r="D362" s="18"/>
      <c r="E362" s="18"/>
      <c r="F362" s="18"/>
      <c r="G362" s="18"/>
      <c r="H362" s="18"/>
    </row>
    <row r="363" spans="2:8">
      <c r="B363" s="18"/>
      <c r="C363" s="18"/>
      <c r="D363" s="18"/>
      <c r="E363" s="18"/>
      <c r="F363" s="18"/>
      <c r="G363" s="18"/>
      <c r="H363" s="18"/>
    </row>
    <row r="364" spans="2:8">
      <c r="B364" s="18"/>
      <c r="C364" s="18"/>
      <c r="D364" s="18"/>
      <c r="E364" s="18"/>
      <c r="F364" s="18"/>
      <c r="G364" s="18"/>
      <c r="H364" s="18"/>
    </row>
    <row r="365" spans="2:8">
      <c r="B365" s="18"/>
      <c r="C365" s="18"/>
      <c r="D365" s="18"/>
      <c r="E365" s="18"/>
      <c r="F365" s="18"/>
      <c r="G365" s="18"/>
      <c r="H365" s="18"/>
    </row>
    <row r="366" spans="2:8">
      <c r="B366" s="18"/>
      <c r="C366" s="18"/>
      <c r="D366" s="18"/>
      <c r="E366" s="18"/>
      <c r="F366" s="18"/>
      <c r="G366" s="18"/>
      <c r="H366" s="18"/>
    </row>
    <row r="367" spans="2:8">
      <c r="B367" s="18"/>
      <c r="C367" s="18"/>
      <c r="D367" s="18"/>
      <c r="E367" s="18"/>
      <c r="F367" s="18"/>
      <c r="G367" s="18"/>
      <c r="H367" s="18"/>
    </row>
    <row r="368" spans="2:8">
      <c r="B368" s="18"/>
      <c r="C368" s="18"/>
      <c r="D368" s="18"/>
      <c r="E368" s="18"/>
      <c r="F368" s="18"/>
      <c r="G368" s="18"/>
      <c r="H368" s="18"/>
    </row>
    <row r="369" spans="2:8">
      <c r="B369" s="18"/>
      <c r="C369" s="18"/>
      <c r="D369" s="18"/>
      <c r="E369" s="18"/>
      <c r="F369" s="18"/>
      <c r="G369" s="18"/>
      <c r="H369" s="18"/>
    </row>
    <row r="370" spans="2:8">
      <c r="B370" s="18"/>
      <c r="C370" s="18"/>
      <c r="D370" s="18"/>
      <c r="E370" s="18"/>
      <c r="F370" s="18"/>
      <c r="G370" s="18"/>
      <c r="H370" s="18"/>
    </row>
    <row r="371" spans="2:8">
      <c r="B371" s="18"/>
      <c r="C371" s="18"/>
      <c r="D371" s="18"/>
      <c r="E371" s="18"/>
      <c r="F371" s="18"/>
      <c r="G371" s="18"/>
      <c r="H371" s="18"/>
    </row>
    <row r="372" spans="2:8">
      <c r="B372" s="18"/>
      <c r="C372" s="18"/>
      <c r="D372" s="18"/>
      <c r="E372" s="18"/>
      <c r="F372" s="18"/>
      <c r="G372" s="18"/>
      <c r="H372" s="18"/>
    </row>
    <row r="373" spans="2:8">
      <c r="B373" s="18"/>
      <c r="C373" s="18"/>
      <c r="D373" s="18"/>
      <c r="E373" s="18"/>
      <c r="F373" s="18"/>
      <c r="G373" s="18"/>
      <c r="H373" s="18"/>
    </row>
    <row r="374" spans="2:8">
      <c r="B374" s="18"/>
      <c r="C374" s="18"/>
      <c r="D374" s="18"/>
      <c r="E374" s="18"/>
      <c r="F374" s="18"/>
      <c r="G374" s="18"/>
      <c r="H374" s="18"/>
    </row>
    <row r="375" spans="2:8">
      <c r="B375" s="18"/>
      <c r="C375" s="18"/>
      <c r="D375" s="18"/>
      <c r="E375" s="18"/>
      <c r="F375" s="18"/>
      <c r="G375" s="18"/>
      <c r="H375" s="18"/>
    </row>
    <row r="376" spans="2:8">
      <c r="B376" s="18"/>
      <c r="C376" s="18"/>
      <c r="D376" s="18"/>
      <c r="E376" s="18"/>
      <c r="F376" s="18"/>
      <c r="G376" s="18"/>
      <c r="H376" s="18"/>
    </row>
    <row r="377" spans="2:8">
      <c r="B377" s="18"/>
      <c r="C377" s="18"/>
      <c r="D377" s="18"/>
      <c r="E377" s="18"/>
      <c r="F377" s="18"/>
      <c r="G377" s="18"/>
      <c r="H377" s="18"/>
    </row>
    <row r="378" spans="2:8">
      <c r="B378" s="18"/>
      <c r="C378" s="18"/>
      <c r="D378" s="18"/>
      <c r="E378" s="18"/>
      <c r="F378" s="18"/>
      <c r="G378" s="18"/>
      <c r="H378" s="18"/>
    </row>
    <row r="379" spans="2:8">
      <c r="B379" s="18"/>
      <c r="C379" s="18"/>
      <c r="D379" s="18"/>
      <c r="E379" s="18"/>
      <c r="F379" s="18"/>
      <c r="G379" s="18"/>
      <c r="H379" s="18"/>
    </row>
    <row r="380" spans="2:8">
      <c r="B380" s="18"/>
      <c r="C380" s="18"/>
      <c r="D380" s="18"/>
      <c r="E380" s="18"/>
      <c r="F380" s="18"/>
      <c r="G380" s="18"/>
      <c r="H380" s="18"/>
    </row>
    <row r="381" spans="2:8">
      <c r="B381" s="18"/>
      <c r="C381" s="18"/>
      <c r="D381" s="18"/>
      <c r="E381" s="18"/>
      <c r="F381" s="18"/>
      <c r="G381" s="18"/>
      <c r="H381" s="18"/>
    </row>
    <row r="382" spans="2:8">
      <c r="B382" s="18"/>
      <c r="C382" s="18"/>
      <c r="D382" s="18"/>
      <c r="E382" s="18"/>
      <c r="F382" s="18"/>
      <c r="G382" s="18"/>
      <c r="H382" s="18"/>
    </row>
    <row r="383" spans="2:8">
      <c r="B383" s="18"/>
      <c r="C383" s="18"/>
      <c r="D383" s="18"/>
      <c r="E383" s="18"/>
      <c r="F383" s="18"/>
      <c r="G383" s="18"/>
      <c r="H383" s="18"/>
    </row>
    <row r="384" spans="2:8">
      <c r="B384" s="18"/>
      <c r="C384" s="18"/>
      <c r="D384" s="18"/>
      <c r="E384" s="18"/>
      <c r="F384" s="18"/>
      <c r="G384" s="18"/>
      <c r="H384" s="18"/>
    </row>
    <row r="385" spans="2:8">
      <c r="B385" s="18"/>
      <c r="C385" s="18"/>
      <c r="D385" s="18"/>
      <c r="E385" s="18"/>
      <c r="F385" s="18"/>
      <c r="G385" s="18"/>
      <c r="H385" s="18"/>
    </row>
    <row r="386" spans="2:8">
      <c r="B386" s="18"/>
      <c r="C386" s="18"/>
      <c r="D386" s="18"/>
      <c r="E386" s="18"/>
      <c r="F386" s="18"/>
      <c r="G386" s="18"/>
      <c r="H386" s="18"/>
    </row>
    <row r="387" spans="2:8">
      <c r="B387" s="18"/>
      <c r="C387" s="18"/>
      <c r="D387" s="18"/>
      <c r="E387" s="18"/>
      <c r="F387" s="18"/>
      <c r="G387" s="18"/>
      <c r="H387" s="18"/>
    </row>
    <row r="388" spans="2:8">
      <c r="B388" s="18"/>
      <c r="C388" s="18"/>
      <c r="D388" s="18"/>
      <c r="E388" s="18"/>
      <c r="F388" s="18"/>
      <c r="G388" s="18"/>
      <c r="H388" s="18"/>
    </row>
    <row r="389" spans="2:8">
      <c r="B389" s="18"/>
      <c r="C389" s="18"/>
      <c r="D389" s="18"/>
      <c r="E389" s="18"/>
      <c r="F389" s="18"/>
      <c r="G389" s="18"/>
      <c r="H389" s="18"/>
    </row>
    <row r="390" spans="2:8">
      <c r="B390" s="18"/>
      <c r="C390" s="18"/>
      <c r="D390" s="18"/>
      <c r="E390" s="18"/>
      <c r="F390" s="18"/>
      <c r="G390" s="18"/>
      <c r="H390" s="18"/>
    </row>
    <row r="391" spans="2:8">
      <c r="B391" s="18"/>
      <c r="C391" s="18"/>
      <c r="D391" s="18"/>
      <c r="E391" s="18"/>
      <c r="F391" s="18"/>
      <c r="G391" s="18"/>
      <c r="H391" s="18"/>
    </row>
    <row r="392" spans="2:8">
      <c r="B392" s="18"/>
      <c r="C392" s="18"/>
      <c r="D392" s="18"/>
      <c r="E392" s="18"/>
      <c r="F392" s="18"/>
      <c r="G392" s="18"/>
      <c r="H392" s="18"/>
    </row>
    <row r="393" spans="2:8">
      <c r="B393" s="18"/>
      <c r="C393" s="18"/>
      <c r="D393" s="18"/>
      <c r="E393" s="18"/>
      <c r="F393" s="18"/>
      <c r="G393" s="18"/>
      <c r="H393" s="18"/>
    </row>
    <row r="394" spans="2:8">
      <c r="B394" s="18"/>
      <c r="C394" s="18"/>
      <c r="D394" s="18"/>
      <c r="E394" s="18"/>
      <c r="F394" s="18"/>
      <c r="G394" s="18"/>
      <c r="H394" s="18"/>
    </row>
    <row r="395" spans="2:8">
      <c r="B395" s="18"/>
      <c r="C395" s="18"/>
      <c r="D395" s="18"/>
      <c r="E395" s="18"/>
      <c r="F395" s="18"/>
      <c r="G395" s="18"/>
      <c r="H395" s="18"/>
    </row>
    <row r="396" spans="2:8">
      <c r="B396" s="18"/>
      <c r="C396" s="18"/>
      <c r="D396" s="18"/>
      <c r="E396" s="18"/>
      <c r="F396" s="18"/>
      <c r="G396" s="18"/>
      <c r="H396" s="18"/>
    </row>
    <row r="397" spans="2:8">
      <c r="B397" s="18"/>
      <c r="C397" s="18"/>
      <c r="D397" s="18"/>
      <c r="E397" s="18"/>
      <c r="F397" s="18"/>
      <c r="G397" s="18"/>
      <c r="H397" s="18"/>
    </row>
    <row r="398" spans="2:8">
      <c r="B398" s="18"/>
      <c r="C398" s="18"/>
      <c r="D398" s="18"/>
      <c r="E398" s="18"/>
      <c r="F398" s="18"/>
      <c r="G398" s="18"/>
      <c r="H398" s="18"/>
    </row>
    <row r="399" spans="2:8">
      <c r="B399" s="18"/>
      <c r="C399" s="18"/>
      <c r="D399" s="18"/>
      <c r="E399" s="18"/>
      <c r="F399" s="18"/>
      <c r="G399" s="18"/>
      <c r="H399" s="18"/>
    </row>
    <row r="400" spans="2:8">
      <c r="B400" s="18"/>
      <c r="C400" s="18"/>
      <c r="D400" s="18"/>
      <c r="E400" s="18"/>
      <c r="F400" s="18"/>
      <c r="G400" s="18"/>
      <c r="H400" s="18"/>
    </row>
    <row r="401" spans="2:8">
      <c r="B401" s="18"/>
      <c r="C401" s="18"/>
      <c r="D401" s="18"/>
      <c r="E401" s="18"/>
      <c r="F401" s="18"/>
      <c r="G401" s="18"/>
      <c r="H401" s="18"/>
    </row>
    <row r="402" spans="2:8">
      <c r="B402" s="18"/>
      <c r="C402" s="18"/>
      <c r="D402" s="18"/>
      <c r="E402" s="18"/>
      <c r="F402" s="18"/>
      <c r="G402" s="18"/>
      <c r="H402" s="18"/>
    </row>
    <row r="403" spans="2:8">
      <c r="B403" s="18"/>
      <c r="C403" s="18"/>
      <c r="D403" s="18"/>
      <c r="E403" s="18"/>
      <c r="F403" s="18"/>
      <c r="G403" s="18"/>
      <c r="H403" s="18"/>
    </row>
    <row r="404" spans="2:8">
      <c r="B404" s="18"/>
      <c r="C404" s="18"/>
      <c r="D404" s="18"/>
      <c r="E404" s="18"/>
      <c r="F404" s="18"/>
      <c r="G404" s="18"/>
      <c r="H404" s="18"/>
    </row>
    <row r="405" spans="2:8">
      <c r="B405" s="18"/>
      <c r="C405" s="18"/>
      <c r="D405" s="18"/>
      <c r="E405" s="18"/>
      <c r="F405" s="18"/>
      <c r="G405" s="18"/>
      <c r="H405" s="18"/>
    </row>
    <row r="406" spans="2:8">
      <c r="B406" s="18"/>
      <c r="C406" s="18"/>
      <c r="D406" s="18"/>
      <c r="E406" s="18"/>
      <c r="F406" s="18"/>
      <c r="G406" s="18"/>
      <c r="H406" s="18"/>
    </row>
    <row r="407" spans="2:8">
      <c r="B407" s="18"/>
      <c r="C407" s="18"/>
      <c r="D407" s="18"/>
      <c r="E407" s="18"/>
      <c r="F407" s="18"/>
      <c r="G407" s="18"/>
      <c r="H407" s="18"/>
    </row>
    <row r="408" spans="2:8">
      <c r="B408" s="18"/>
      <c r="C408" s="18"/>
      <c r="D408" s="18"/>
      <c r="E408" s="18"/>
      <c r="F408" s="18"/>
      <c r="G408" s="18"/>
      <c r="H408" s="18"/>
    </row>
    <row r="409" spans="2:8">
      <c r="B409" s="18"/>
      <c r="C409" s="18"/>
      <c r="D409" s="18"/>
      <c r="E409" s="18"/>
      <c r="F409" s="18"/>
      <c r="G409" s="18"/>
      <c r="H409" s="18"/>
    </row>
    <row r="410" spans="2:8">
      <c r="B410" s="18"/>
      <c r="C410" s="18"/>
      <c r="D410" s="18"/>
      <c r="E410" s="18"/>
      <c r="F410" s="18"/>
      <c r="G410" s="18"/>
      <c r="H410" s="18"/>
    </row>
    <row r="411" spans="2:8">
      <c r="B411" s="18"/>
      <c r="C411" s="18"/>
      <c r="D411" s="18"/>
      <c r="E411" s="18"/>
      <c r="F411" s="18"/>
      <c r="G411" s="18"/>
      <c r="H411" s="18"/>
    </row>
    <row r="412" spans="2:8">
      <c r="B412" s="18"/>
      <c r="C412" s="18"/>
      <c r="D412" s="18"/>
      <c r="E412" s="18"/>
      <c r="F412" s="18"/>
      <c r="G412" s="18"/>
      <c r="H412" s="18"/>
    </row>
    <row r="413" spans="2:8">
      <c r="B413" s="18"/>
      <c r="C413" s="18"/>
      <c r="D413" s="18"/>
      <c r="E413" s="18"/>
      <c r="F413" s="18"/>
      <c r="G413" s="18"/>
      <c r="H413" s="18"/>
    </row>
    <row r="414" spans="2:8">
      <c r="B414" s="18"/>
      <c r="C414" s="18"/>
      <c r="D414" s="18"/>
      <c r="E414" s="18"/>
      <c r="F414" s="18"/>
      <c r="G414" s="18"/>
      <c r="H414" s="18"/>
    </row>
    <row r="415" spans="2:8">
      <c r="B415" s="18"/>
      <c r="C415" s="18"/>
      <c r="D415" s="18"/>
      <c r="E415" s="18"/>
      <c r="F415" s="18"/>
      <c r="G415" s="18"/>
      <c r="H415" s="18"/>
    </row>
    <row r="416" spans="2:8">
      <c r="B416" s="18"/>
      <c r="C416" s="18"/>
      <c r="D416" s="18"/>
      <c r="E416" s="18"/>
      <c r="F416" s="18"/>
      <c r="G416" s="18"/>
      <c r="H416" s="18"/>
    </row>
    <row r="417" spans="2:8">
      <c r="B417" s="18"/>
      <c r="C417" s="18"/>
      <c r="D417" s="18"/>
      <c r="E417" s="18"/>
      <c r="F417" s="18"/>
      <c r="G417" s="18"/>
      <c r="H417" s="18"/>
    </row>
    <row r="418" spans="2:8">
      <c r="B418" s="18"/>
      <c r="C418" s="18"/>
      <c r="D418" s="18"/>
      <c r="E418" s="18"/>
      <c r="F418" s="18"/>
      <c r="G418" s="18"/>
      <c r="H418" s="18"/>
    </row>
    <row r="419" spans="2:8">
      <c r="B419" s="18"/>
      <c r="C419" s="18"/>
      <c r="D419" s="18"/>
      <c r="E419" s="18"/>
      <c r="F419" s="18"/>
      <c r="G419" s="18"/>
      <c r="H419" s="18"/>
    </row>
    <row r="420" spans="2:8">
      <c r="B420" s="18"/>
      <c r="C420" s="18"/>
      <c r="D420" s="18"/>
      <c r="E420" s="18"/>
      <c r="F420" s="18"/>
      <c r="G420" s="18"/>
      <c r="H420" s="18"/>
    </row>
    <row r="421" spans="2:8">
      <c r="B421" s="18"/>
      <c r="C421" s="18"/>
      <c r="D421" s="18"/>
      <c r="E421" s="18"/>
      <c r="F421" s="18"/>
      <c r="G421" s="18"/>
      <c r="H421" s="18"/>
    </row>
    <row r="422" spans="2:8">
      <c r="B422" s="18"/>
      <c r="C422" s="18"/>
      <c r="D422" s="18"/>
      <c r="E422" s="18"/>
      <c r="F422" s="18"/>
      <c r="G422" s="18"/>
      <c r="H422" s="18"/>
    </row>
    <row r="423" spans="2:8">
      <c r="B423" s="18"/>
      <c r="C423" s="18"/>
      <c r="D423" s="18"/>
      <c r="E423" s="18"/>
      <c r="F423" s="18"/>
      <c r="G423" s="18"/>
      <c r="H423" s="18"/>
    </row>
    <row r="424" spans="2:8">
      <c r="B424" s="18"/>
      <c r="C424" s="18"/>
      <c r="D424" s="18"/>
      <c r="E424" s="18"/>
      <c r="F424" s="18"/>
      <c r="G424" s="18"/>
      <c r="H424" s="18"/>
    </row>
    <row r="425" spans="2:8">
      <c r="B425" s="18"/>
      <c r="C425" s="18"/>
      <c r="D425" s="18"/>
      <c r="E425" s="18"/>
      <c r="F425" s="18"/>
      <c r="G425" s="18"/>
      <c r="H425" s="18"/>
    </row>
    <row r="426" spans="2:8">
      <c r="B426" s="18"/>
      <c r="C426" s="18"/>
      <c r="D426" s="18"/>
      <c r="E426" s="18"/>
      <c r="F426" s="18"/>
      <c r="G426" s="18"/>
      <c r="H426" s="18"/>
    </row>
    <row r="427" spans="2:8">
      <c r="B427" s="18"/>
      <c r="C427" s="18"/>
      <c r="D427" s="18"/>
      <c r="E427" s="18"/>
      <c r="F427" s="18"/>
      <c r="G427" s="18"/>
      <c r="H427" s="18"/>
    </row>
    <row r="428" spans="2:8">
      <c r="B428" s="18"/>
      <c r="C428" s="18"/>
      <c r="D428" s="18"/>
      <c r="E428" s="18"/>
      <c r="F428" s="18"/>
      <c r="G428" s="18"/>
      <c r="H428" s="18"/>
    </row>
    <row r="429" spans="2:8">
      <c r="B429" s="18"/>
      <c r="C429" s="18"/>
      <c r="D429" s="18"/>
      <c r="E429" s="18"/>
      <c r="F429" s="18"/>
      <c r="G429" s="18"/>
      <c r="H429" s="18"/>
    </row>
    <row r="430" spans="2:8">
      <c r="B430" s="18"/>
      <c r="C430" s="18"/>
      <c r="D430" s="18"/>
      <c r="E430" s="18"/>
      <c r="F430" s="18"/>
      <c r="G430" s="18"/>
      <c r="H430" s="18"/>
    </row>
    <row r="431" spans="2:8">
      <c r="B431" s="18"/>
      <c r="C431" s="18"/>
      <c r="D431" s="18"/>
      <c r="E431" s="18"/>
      <c r="F431" s="18"/>
      <c r="G431" s="18"/>
      <c r="H431" s="18"/>
    </row>
    <row r="432" spans="2:8">
      <c r="B432" s="18"/>
      <c r="C432" s="18"/>
      <c r="D432" s="18"/>
      <c r="E432" s="18"/>
      <c r="F432" s="18"/>
      <c r="G432" s="18"/>
      <c r="H432" s="18"/>
    </row>
    <row r="433" spans="2:8">
      <c r="B433" s="18"/>
      <c r="C433" s="18"/>
      <c r="D433" s="18"/>
      <c r="E433" s="18"/>
      <c r="F433" s="18"/>
      <c r="G433" s="18"/>
      <c r="H433" s="18"/>
    </row>
    <row r="434" spans="2:8">
      <c r="B434" s="18"/>
      <c r="C434" s="18"/>
      <c r="D434" s="18"/>
      <c r="E434" s="18"/>
      <c r="F434" s="18"/>
      <c r="G434" s="18"/>
      <c r="H434" s="18"/>
    </row>
    <row r="435" spans="2:8">
      <c r="B435" s="18"/>
      <c r="C435" s="18"/>
      <c r="D435" s="18"/>
      <c r="E435" s="18"/>
      <c r="F435" s="18"/>
      <c r="G435" s="18"/>
      <c r="H435" s="18"/>
    </row>
    <row r="436" spans="2:8">
      <c r="B436" s="18"/>
      <c r="C436" s="18"/>
      <c r="D436" s="18"/>
      <c r="E436" s="18"/>
      <c r="F436" s="18"/>
      <c r="G436" s="18"/>
      <c r="H436" s="18"/>
    </row>
    <row r="437" spans="2:8">
      <c r="B437" s="18"/>
      <c r="C437" s="18"/>
      <c r="D437" s="18"/>
      <c r="E437" s="18"/>
      <c r="F437" s="18"/>
      <c r="G437" s="18"/>
      <c r="H437" s="18"/>
    </row>
    <row r="438" spans="2:8">
      <c r="B438" s="18"/>
      <c r="C438" s="18"/>
      <c r="D438" s="18"/>
      <c r="E438" s="18"/>
      <c r="F438" s="18"/>
      <c r="G438" s="18"/>
      <c r="H438" s="18"/>
    </row>
    <row r="439" spans="2:8">
      <c r="B439" s="18"/>
      <c r="C439" s="18"/>
      <c r="D439" s="18"/>
      <c r="E439" s="18"/>
      <c r="F439" s="18"/>
      <c r="G439" s="18"/>
      <c r="H439" s="18"/>
    </row>
    <row r="440" spans="2:8">
      <c r="B440" s="18"/>
      <c r="C440" s="18"/>
      <c r="D440" s="18"/>
      <c r="E440" s="18"/>
      <c r="F440" s="18"/>
      <c r="G440" s="18"/>
      <c r="H440" s="18"/>
    </row>
    <row r="441" spans="2:8">
      <c r="B441" s="18"/>
      <c r="C441" s="18"/>
      <c r="D441" s="18"/>
      <c r="E441" s="18"/>
      <c r="F441" s="18"/>
      <c r="G441" s="18"/>
      <c r="H441" s="18"/>
    </row>
    <row r="442" spans="2:8">
      <c r="B442" s="18"/>
      <c r="C442" s="18"/>
      <c r="D442" s="18"/>
      <c r="E442" s="18"/>
      <c r="F442" s="18"/>
      <c r="G442" s="18"/>
      <c r="H442" s="18"/>
    </row>
    <row r="443" spans="2:8">
      <c r="B443" s="18"/>
      <c r="C443" s="18"/>
      <c r="D443" s="18"/>
      <c r="E443" s="18"/>
      <c r="F443" s="18"/>
      <c r="G443" s="18"/>
      <c r="H443" s="18"/>
    </row>
    <row r="444" spans="2:8">
      <c r="B444" s="18"/>
      <c r="C444" s="18"/>
      <c r="D444" s="18"/>
      <c r="E444" s="18"/>
      <c r="F444" s="18"/>
      <c r="G444" s="18"/>
      <c r="H444" s="18"/>
    </row>
    <row r="445" spans="2:8">
      <c r="B445" s="18"/>
      <c r="C445" s="18"/>
      <c r="D445" s="18"/>
      <c r="E445" s="18"/>
      <c r="F445" s="18"/>
      <c r="G445" s="18"/>
      <c r="H445" s="18"/>
    </row>
    <row r="446" spans="2:8">
      <c r="B446" s="18"/>
      <c r="C446" s="18"/>
      <c r="D446" s="18"/>
      <c r="E446" s="18"/>
      <c r="F446" s="18"/>
      <c r="G446" s="18"/>
      <c r="H446" s="18"/>
    </row>
    <row r="447" spans="2:8">
      <c r="B447" s="18"/>
      <c r="C447" s="18"/>
      <c r="D447" s="18"/>
      <c r="E447" s="18"/>
      <c r="F447" s="18"/>
      <c r="G447" s="18"/>
      <c r="H447" s="18"/>
    </row>
    <row r="448" spans="2:8">
      <c r="B448" s="18"/>
      <c r="C448" s="18"/>
      <c r="D448" s="18"/>
      <c r="E448" s="18"/>
      <c r="F448" s="18"/>
      <c r="G448" s="18"/>
      <c r="H448" s="18"/>
    </row>
    <row r="449" spans="2:8">
      <c r="B449" s="18"/>
      <c r="C449" s="18"/>
      <c r="D449" s="18"/>
      <c r="E449" s="18"/>
      <c r="F449" s="18"/>
      <c r="G449" s="18"/>
      <c r="H449" s="18"/>
    </row>
    <row r="450" spans="2:8">
      <c r="B450" s="18"/>
      <c r="C450" s="18"/>
      <c r="D450" s="18"/>
      <c r="E450" s="18"/>
      <c r="F450" s="18"/>
      <c r="G450" s="18"/>
      <c r="H450" s="18"/>
    </row>
    <row r="451" spans="2:8">
      <c r="B451" s="18"/>
      <c r="C451" s="18"/>
      <c r="D451" s="18"/>
      <c r="E451" s="18"/>
      <c r="F451" s="18"/>
      <c r="G451" s="18"/>
      <c r="H451" s="18"/>
    </row>
    <row r="452" spans="2:8">
      <c r="B452" s="18"/>
      <c r="C452" s="18"/>
      <c r="D452" s="18"/>
      <c r="E452" s="18"/>
      <c r="F452" s="18"/>
      <c r="G452" s="18"/>
      <c r="H452" s="18"/>
    </row>
    <row r="453" spans="2:8">
      <c r="B453" s="18"/>
      <c r="C453" s="18"/>
      <c r="D453" s="18"/>
      <c r="E453" s="18"/>
      <c r="F453" s="18"/>
      <c r="G453" s="18"/>
      <c r="H453" s="18"/>
    </row>
    <row r="454" spans="2:8">
      <c r="B454" s="18"/>
      <c r="C454" s="18"/>
      <c r="D454" s="18"/>
      <c r="E454" s="18"/>
      <c r="F454" s="18"/>
      <c r="G454" s="18"/>
      <c r="H454" s="18"/>
    </row>
    <row r="455" spans="2:8">
      <c r="B455" s="18"/>
      <c r="C455" s="18"/>
      <c r="D455" s="18"/>
      <c r="E455" s="18"/>
      <c r="F455" s="18"/>
      <c r="G455" s="18"/>
      <c r="H455" s="18"/>
    </row>
    <row r="456" spans="2:8">
      <c r="B456" s="18"/>
      <c r="C456" s="18"/>
      <c r="D456" s="18"/>
      <c r="E456" s="18"/>
      <c r="F456" s="18"/>
      <c r="G456" s="18"/>
      <c r="H456" s="18"/>
    </row>
    <row r="457" spans="2:8">
      <c r="B457" s="18"/>
      <c r="C457" s="18"/>
      <c r="D457" s="18"/>
      <c r="E457" s="18"/>
      <c r="F457" s="18"/>
      <c r="G457" s="18"/>
      <c r="H457" s="18"/>
    </row>
    <row r="458" spans="2:8">
      <c r="B458" s="18"/>
      <c r="C458" s="18"/>
      <c r="D458" s="18"/>
      <c r="E458" s="18"/>
      <c r="F458" s="18"/>
      <c r="G458" s="18"/>
      <c r="H458" s="18"/>
    </row>
    <row r="459" spans="2:8">
      <c r="B459" s="18"/>
      <c r="C459" s="18"/>
      <c r="D459" s="18"/>
      <c r="E459" s="18"/>
      <c r="F459" s="18"/>
      <c r="G459" s="18"/>
      <c r="H459" s="18"/>
    </row>
    <row r="460" spans="2:8">
      <c r="B460" s="18"/>
      <c r="C460" s="18"/>
      <c r="D460" s="18"/>
      <c r="E460" s="18"/>
      <c r="F460" s="18"/>
      <c r="G460" s="18"/>
      <c r="H460" s="18"/>
    </row>
    <row r="461" spans="2:8">
      <c r="B461" s="18"/>
      <c r="C461" s="18"/>
      <c r="D461" s="18"/>
      <c r="E461" s="18"/>
      <c r="F461" s="18"/>
      <c r="G461" s="18"/>
      <c r="H461" s="18"/>
    </row>
    <row r="462" spans="2:8">
      <c r="B462" s="18"/>
      <c r="C462" s="18"/>
      <c r="D462" s="18"/>
      <c r="E462" s="18"/>
      <c r="F462" s="18"/>
      <c r="G462" s="18"/>
      <c r="H462" s="18"/>
    </row>
  </sheetData>
  <mergeCells count="35">
    <mergeCell ref="B170:H170"/>
    <mergeCell ref="B178:H178"/>
    <mergeCell ref="A1:H1"/>
    <mergeCell ref="A3:H3"/>
    <mergeCell ref="H8:H9"/>
    <mergeCell ref="B8:B9"/>
    <mergeCell ref="E8:E9"/>
    <mergeCell ref="F8:F9"/>
    <mergeCell ref="G8:G9"/>
    <mergeCell ref="B208:C208"/>
    <mergeCell ref="D208:H208"/>
    <mergeCell ref="B209:C209"/>
    <mergeCell ref="D209:H209"/>
    <mergeCell ref="B210:C210"/>
    <mergeCell ref="F252:G252"/>
    <mergeCell ref="G253:H253"/>
    <mergeCell ref="B211:C211"/>
    <mergeCell ref="D211:H211"/>
    <mergeCell ref="B212:C213"/>
    <mergeCell ref="D212:E212"/>
    <mergeCell ref="F212:H212"/>
    <mergeCell ref="D213:E213"/>
    <mergeCell ref="F213:H213"/>
    <mergeCell ref="B215:H215"/>
    <mergeCell ref="C252:D252"/>
    <mergeCell ref="C254:D254"/>
    <mergeCell ref="F254:G255"/>
    <mergeCell ref="C256:D256"/>
    <mergeCell ref="E256:H256"/>
    <mergeCell ref="C329:D329"/>
    <mergeCell ref="C325:D325"/>
    <mergeCell ref="G325:H325"/>
    <mergeCell ref="C327:D327"/>
    <mergeCell ref="F327:G327"/>
    <mergeCell ref="E328:H328"/>
  </mergeCells>
  <dataValidations disablePrompts="1" count="1">
    <dataValidation type="list" allowBlank="1" showInputMessage="1" showErrorMessage="1" sqref="D209:H209">
      <formula1>mathimata3</formula1>
    </dataValidation>
  </dataValidations>
  <pageMargins left="0" right="0" top="0" bottom="0" header="0" footer="0"/>
  <pageSetup paperSize="9" scale="30" fitToHeight="5" orientation="portrait" r:id="rId1"/>
  <rowBreaks count="13" manualBreakCount="13">
    <brk id="26" max="16383" man="1"/>
    <brk id="34" max="16383" man="1"/>
    <brk id="41" max="16383" man="1"/>
    <brk id="48" max="16383" man="1"/>
    <brk id="54" max="16383" man="1"/>
    <brk id="61" max="16383" man="1"/>
    <brk id="68" max="16383" man="1"/>
    <brk id="82" max="16383" man="1"/>
    <brk id="89" max="16383" man="1"/>
    <brk id="96" max="16383" man="1"/>
    <brk id="103" max="16383" man="1"/>
    <brk id="110" max="16383" man="1"/>
    <brk id="11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8"/>
  <sheetViews>
    <sheetView topLeftCell="A175" zoomScale="85" zoomScaleNormal="85" workbookViewId="0">
      <selection activeCell="H181" sqref="H181"/>
    </sheetView>
  </sheetViews>
  <sheetFormatPr defaultRowHeight="15"/>
  <cols>
    <col min="1" max="1" width="9.140625" style="29"/>
    <col min="2" max="2" width="25.28515625" style="29" customWidth="1"/>
    <col min="3" max="3" width="16.28515625" style="29" customWidth="1"/>
    <col min="4" max="4" width="16.140625" style="29" customWidth="1"/>
    <col min="5" max="5" width="15.140625" style="29" customWidth="1"/>
    <col min="6" max="7" width="15.7109375" style="29" customWidth="1"/>
    <col min="8" max="8" width="15.85546875" style="29" customWidth="1"/>
    <col min="9" max="9" width="15" style="29" customWidth="1"/>
    <col min="10" max="16384" width="9.140625" style="29"/>
  </cols>
  <sheetData>
    <row r="1" spans="1:10" ht="23.25">
      <c r="A1" s="201" t="s">
        <v>38</v>
      </c>
      <c r="B1" s="201"/>
      <c r="C1" s="201"/>
      <c r="D1" s="201"/>
      <c r="E1" s="201"/>
      <c r="F1" s="201"/>
      <c r="G1" s="201"/>
      <c r="H1" s="201"/>
    </row>
    <row r="2" spans="1:10" ht="15.75">
      <c r="A2" s="29" t="s">
        <v>21</v>
      </c>
      <c r="F2" s="1"/>
    </row>
    <row r="3" spans="1:10" ht="18" customHeight="1">
      <c r="A3" s="198" t="s">
        <v>195</v>
      </c>
      <c r="B3" s="198"/>
      <c r="C3" s="198"/>
      <c r="D3" s="198"/>
      <c r="E3" s="198"/>
      <c r="F3" s="198"/>
      <c r="G3" s="198"/>
      <c r="H3" s="198"/>
    </row>
    <row r="4" spans="1:10">
      <c r="D4" s="77" t="s">
        <v>49</v>
      </c>
    </row>
    <row r="5" spans="1:10">
      <c r="B5" s="3" t="s">
        <v>9</v>
      </c>
    </row>
    <row r="6" spans="1:10" ht="6" customHeight="1">
      <c r="B6" s="4"/>
    </row>
    <row r="7" spans="1:10" ht="6" customHeight="1" thickBot="1">
      <c r="B7" s="4"/>
    </row>
    <row r="8" spans="1:10" ht="40.5" customHeight="1">
      <c r="B8" s="199" t="s">
        <v>2</v>
      </c>
      <c r="C8" s="26" t="s">
        <v>3</v>
      </c>
      <c r="D8" s="8" t="s">
        <v>3</v>
      </c>
      <c r="E8" s="199" t="s">
        <v>5</v>
      </c>
      <c r="F8" s="199" t="s">
        <v>6</v>
      </c>
      <c r="G8" s="199" t="s">
        <v>7</v>
      </c>
      <c r="H8" s="199" t="s">
        <v>8</v>
      </c>
    </row>
    <row r="9" spans="1:10" ht="12" customHeight="1">
      <c r="B9" s="200"/>
      <c r="C9" s="27" t="s">
        <v>20</v>
      </c>
      <c r="D9" s="10" t="s">
        <v>4</v>
      </c>
      <c r="E9" s="200"/>
      <c r="F9" s="200"/>
      <c r="G9" s="200"/>
      <c r="H9" s="200"/>
    </row>
    <row r="10" spans="1:10">
      <c r="A10" s="2">
        <f>COUNTIF(B24:H156,B10)</f>
        <v>45</v>
      </c>
      <c r="B10" s="114" t="s">
        <v>185</v>
      </c>
      <c r="C10" s="171">
        <v>3</v>
      </c>
      <c r="D10" s="124"/>
      <c r="E10" s="11">
        <f t="shared" ref="E10:E22" si="0">C10+D10</f>
        <v>3</v>
      </c>
      <c r="F10" s="11">
        <f>ROUND(E10*15*0.15,0)</f>
        <v>7</v>
      </c>
      <c r="G10" s="51"/>
      <c r="H10" s="11"/>
      <c r="I10" s="29">
        <f>E10*15</f>
        <v>45</v>
      </c>
      <c r="J10" s="29">
        <f>A10-I10</f>
        <v>0</v>
      </c>
    </row>
    <row r="11" spans="1:10" ht="26.25">
      <c r="A11" s="9">
        <f>COUNTIF(B24:H156,B11)</f>
        <v>30</v>
      </c>
      <c r="B11" s="114" t="s">
        <v>186</v>
      </c>
      <c r="C11" s="171">
        <v>2</v>
      </c>
      <c r="D11" s="124"/>
      <c r="E11" s="11">
        <f t="shared" si="0"/>
        <v>2</v>
      </c>
      <c r="F11" s="11">
        <f>ROUND(E11*15*0.15,0)</f>
        <v>5</v>
      </c>
      <c r="G11" s="81"/>
      <c r="H11" s="11"/>
      <c r="I11" s="29">
        <f t="shared" ref="I11:I22" si="1">E11*15</f>
        <v>30</v>
      </c>
      <c r="J11" s="29">
        <f t="shared" ref="J11:J22" si="2">A11-I11</f>
        <v>0</v>
      </c>
    </row>
    <row r="12" spans="1:10" ht="26.25">
      <c r="A12" s="9">
        <f>COUNTIF(B24:H156,B12)</f>
        <v>15</v>
      </c>
      <c r="B12" s="114" t="s">
        <v>210</v>
      </c>
      <c r="C12" s="171"/>
      <c r="D12" s="115">
        <v>1</v>
      </c>
      <c r="E12" s="11">
        <f t="shared" si="0"/>
        <v>1</v>
      </c>
      <c r="F12" s="11">
        <f t="shared" ref="F12:F22" si="3">ROUND(E12*15*0.15,0)</f>
        <v>2</v>
      </c>
      <c r="G12" s="11"/>
      <c r="H12" s="81"/>
      <c r="I12" s="29">
        <f t="shared" si="1"/>
        <v>15</v>
      </c>
      <c r="J12" s="29">
        <f t="shared" si="2"/>
        <v>0</v>
      </c>
    </row>
    <row r="13" spans="1:10" ht="39">
      <c r="A13" s="9">
        <f>COUNTIF(B24:H156,B13)</f>
        <v>30</v>
      </c>
      <c r="B13" s="114" t="s">
        <v>187</v>
      </c>
      <c r="C13" s="171">
        <v>2</v>
      </c>
      <c r="D13" s="124"/>
      <c r="E13" s="11">
        <f t="shared" si="0"/>
        <v>2</v>
      </c>
      <c r="F13" s="11">
        <f t="shared" si="3"/>
        <v>5</v>
      </c>
      <c r="G13" s="81"/>
      <c r="H13" s="13"/>
      <c r="I13" s="29">
        <f t="shared" si="1"/>
        <v>30</v>
      </c>
      <c r="J13" s="29">
        <f t="shared" si="2"/>
        <v>0</v>
      </c>
    </row>
    <row r="14" spans="1:10" ht="39">
      <c r="A14" s="9">
        <f>COUNTIF(B24:H156,B14)</f>
        <v>30</v>
      </c>
      <c r="B14" s="114" t="s">
        <v>188</v>
      </c>
      <c r="C14" s="171">
        <v>2</v>
      </c>
      <c r="D14" s="124"/>
      <c r="E14" s="11">
        <f t="shared" si="0"/>
        <v>2</v>
      </c>
      <c r="F14" s="11">
        <f t="shared" si="3"/>
        <v>5</v>
      </c>
      <c r="G14" s="81"/>
      <c r="H14" s="11"/>
      <c r="I14" s="29">
        <f t="shared" si="1"/>
        <v>30</v>
      </c>
      <c r="J14" s="29">
        <f t="shared" si="2"/>
        <v>0</v>
      </c>
    </row>
    <row r="15" spans="1:10" ht="26.25">
      <c r="A15" s="9">
        <f>COUNTIF(B24:H156,B15)</f>
        <v>15</v>
      </c>
      <c r="B15" s="114" t="s">
        <v>212</v>
      </c>
      <c r="C15" s="171"/>
      <c r="D15" s="124">
        <v>1</v>
      </c>
      <c r="E15" s="11">
        <f t="shared" si="0"/>
        <v>1</v>
      </c>
      <c r="F15" s="11">
        <f t="shared" si="3"/>
        <v>2</v>
      </c>
      <c r="G15" s="11"/>
      <c r="H15" s="69"/>
      <c r="I15" s="29">
        <f t="shared" si="1"/>
        <v>15</v>
      </c>
      <c r="J15" s="29">
        <f t="shared" si="2"/>
        <v>0</v>
      </c>
    </row>
    <row r="16" spans="1:10" ht="26.25">
      <c r="A16" s="9">
        <f>COUNTIF(B24:H156,B16)</f>
        <v>30</v>
      </c>
      <c r="B16" s="114" t="s">
        <v>211</v>
      </c>
      <c r="C16" s="171">
        <v>2</v>
      </c>
      <c r="D16" s="124"/>
      <c r="E16" s="11">
        <f t="shared" si="0"/>
        <v>2</v>
      </c>
      <c r="F16" s="11">
        <f t="shared" si="3"/>
        <v>5</v>
      </c>
      <c r="G16" s="69"/>
      <c r="H16" s="11"/>
      <c r="I16" s="29">
        <f t="shared" si="1"/>
        <v>30</v>
      </c>
      <c r="J16" s="29">
        <f t="shared" si="2"/>
        <v>0</v>
      </c>
    </row>
    <row r="17" spans="1:10">
      <c r="A17" s="9">
        <f>COUNTIF(B24:H156,B17)</f>
        <v>30</v>
      </c>
      <c r="B17" s="114" t="s">
        <v>27</v>
      </c>
      <c r="C17" s="171">
        <v>2</v>
      </c>
      <c r="D17" s="124"/>
      <c r="E17" s="11">
        <f t="shared" si="0"/>
        <v>2</v>
      </c>
      <c r="F17" s="11">
        <f t="shared" si="3"/>
        <v>5</v>
      </c>
      <c r="G17" s="11"/>
      <c r="H17" s="11"/>
      <c r="I17" s="29">
        <f t="shared" si="1"/>
        <v>30</v>
      </c>
      <c r="J17" s="29">
        <f t="shared" si="2"/>
        <v>0</v>
      </c>
    </row>
    <row r="18" spans="1:10" ht="26.25">
      <c r="A18" s="9">
        <f>COUNTIF(B24:H156,B18)</f>
        <v>15</v>
      </c>
      <c r="B18" s="114" t="s">
        <v>189</v>
      </c>
      <c r="C18" s="171">
        <v>1</v>
      </c>
      <c r="D18" s="124"/>
      <c r="E18" s="11">
        <f t="shared" si="0"/>
        <v>1</v>
      </c>
      <c r="F18" s="11">
        <f t="shared" si="3"/>
        <v>2</v>
      </c>
      <c r="G18" s="81"/>
      <c r="H18" s="11"/>
      <c r="I18" s="29">
        <f t="shared" si="1"/>
        <v>15</v>
      </c>
      <c r="J18" s="29">
        <f t="shared" si="2"/>
        <v>0</v>
      </c>
    </row>
    <row r="19" spans="1:10" ht="39">
      <c r="A19" s="9">
        <f>COUNTIF(B24:H156,B19)</f>
        <v>30</v>
      </c>
      <c r="B19" s="114" t="s">
        <v>190</v>
      </c>
      <c r="C19" s="171">
        <v>2</v>
      </c>
      <c r="D19" s="124"/>
      <c r="E19" s="11">
        <f t="shared" si="0"/>
        <v>2</v>
      </c>
      <c r="F19" s="11">
        <f t="shared" si="3"/>
        <v>5</v>
      </c>
      <c r="G19" s="81"/>
      <c r="H19" s="11"/>
      <c r="I19" s="29">
        <f t="shared" si="1"/>
        <v>30</v>
      </c>
      <c r="J19" s="29">
        <f t="shared" si="2"/>
        <v>0</v>
      </c>
    </row>
    <row r="20" spans="1:10">
      <c r="A20" s="9">
        <f>COUNTIF(B24:H156,B20)</f>
        <v>30</v>
      </c>
      <c r="B20" s="114" t="s">
        <v>191</v>
      </c>
      <c r="C20" s="171"/>
      <c r="D20" s="124">
        <v>2</v>
      </c>
      <c r="E20" s="11">
        <f t="shared" si="0"/>
        <v>2</v>
      </c>
      <c r="F20" s="11">
        <f t="shared" si="3"/>
        <v>5</v>
      </c>
      <c r="G20" s="13"/>
      <c r="H20" s="81"/>
      <c r="I20" s="29">
        <f t="shared" si="1"/>
        <v>30</v>
      </c>
      <c r="J20" s="29">
        <f t="shared" si="2"/>
        <v>0</v>
      </c>
    </row>
    <row r="21" spans="1:10">
      <c r="A21" s="9">
        <f>COUNTIF(B24:H156,B21)</f>
        <v>5</v>
      </c>
      <c r="B21" s="11"/>
      <c r="C21" s="81"/>
      <c r="D21" s="81"/>
      <c r="E21" s="11">
        <f t="shared" si="0"/>
        <v>0</v>
      </c>
      <c r="F21" s="11">
        <f t="shared" si="3"/>
        <v>0</v>
      </c>
      <c r="G21" s="11"/>
      <c r="H21" s="11"/>
      <c r="I21" s="29">
        <f t="shared" si="1"/>
        <v>0</v>
      </c>
      <c r="J21" s="29">
        <f t="shared" si="2"/>
        <v>5</v>
      </c>
    </row>
    <row r="22" spans="1:10">
      <c r="A22" s="9">
        <f>COUNTIF(B24:H156,B22)</f>
        <v>5</v>
      </c>
      <c r="B22" s="11"/>
      <c r="C22" s="11"/>
      <c r="D22" s="11"/>
      <c r="E22" s="11">
        <f t="shared" si="0"/>
        <v>0</v>
      </c>
      <c r="F22" s="11">
        <f t="shared" si="3"/>
        <v>0</v>
      </c>
      <c r="G22" s="11"/>
      <c r="H22" s="11"/>
      <c r="I22" s="29">
        <f t="shared" si="1"/>
        <v>0</v>
      </c>
      <c r="J22" s="29">
        <f t="shared" si="2"/>
        <v>5</v>
      </c>
    </row>
    <row r="23" spans="1:10">
      <c r="A23" s="29">
        <f>SUM(A10:A22)</f>
        <v>310</v>
      </c>
      <c r="C23" s="29">
        <f>SUM(C10:C22)</f>
        <v>16</v>
      </c>
      <c r="D23" s="64">
        <f>SUM(D10:D22)</f>
        <v>4</v>
      </c>
    </row>
    <row r="27" spans="1:10" ht="31.5">
      <c r="A27" s="29">
        <v>1</v>
      </c>
      <c r="B27" s="5" t="s">
        <v>0</v>
      </c>
      <c r="C27" s="5" t="s">
        <v>1</v>
      </c>
      <c r="D27" s="5" t="str">
        <f>'Β- ΒΟΗΘΟΣ ΒΡΕΦΟΝΗΠΙΟΚΟΜΩΝ '!D29</f>
        <v>ΔΕΥΤΕΡΑ   19/02/2018</v>
      </c>
      <c r="E27" s="5" t="str">
        <f>'Β- ΒΟΗΘΟΣ ΒΡΕΦΟΝΗΠΙΟΚΟΜΩΝ '!E29</f>
        <v>ΤΡΙΤΗ 20/02/2018</v>
      </c>
      <c r="F27" s="5" t="str">
        <f>'Β- ΒΟΗΘΟΣ ΒΡΕΦΟΝΗΠΙΟΚΟΜΩΝ '!F29</f>
        <v>ΤΕΤΑΡΤΗ 21/02/2018</v>
      </c>
      <c r="G27" s="5" t="str">
        <f>'Β- ΒΟΗΘΟΣ ΒΡΕΦΟΝΗΠΙΟΚΟΜΩΝ '!G29</f>
        <v>ΠΕΜΠΤΗ  22/02/2018</v>
      </c>
      <c r="H27" s="5" t="str">
        <f>'Β- ΒΟΗΘΟΣ ΒΡΕΦΟΝΗΠΙΟΚΟΜΩΝ '!H29</f>
        <v>ΠΑΡΑΣΚΕΥΗ 23/02/2018</v>
      </c>
    </row>
    <row r="28" spans="1:10" ht="64.5">
      <c r="B28" s="7">
        <v>1</v>
      </c>
      <c r="C28" s="16" t="s">
        <v>12</v>
      </c>
      <c r="D28" s="39" t="s">
        <v>58</v>
      </c>
      <c r="E28" s="39" t="s">
        <v>214</v>
      </c>
      <c r="F28" s="114" t="s">
        <v>188</v>
      </c>
      <c r="G28" s="114" t="s">
        <v>185</v>
      </c>
      <c r="H28" s="114" t="s">
        <v>189</v>
      </c>
    </row>
    <row r="29" spans="1:10" ht="64.5">
      <c r="B29" s="7">
        <v>2</v>
      </c>
      <c r="C29" s="16" t="s">
        <v>13</v>
      </c>
      <c r="D29" s="39" t="s">
        <v>58</v>
      </c>
      <c r="E29" s="39" t="s">
        <v>214</v>
      </c>
      <c r="F29" s="114" t="s">
        <v>188</v>
      </c>
      <c r="G29" s="114" t="s">
        <v>185</v>
      </c>
      <c r="H29" s="114" t="s">
        <v>185</v>
      </c>
    </row>
    <row r="30" spans="1:10" ht="77.25">
      <c r="B30" s="7">
        <v>3</v>
      </c>
      <c r="C30" s="16" t="s">
        <v>14</v>
      </c>
      <c r="D30" s="39" t="s">
        <v>58</v>
      </c>
      <c r="E30" s="39" t="s">
        <v>214</v>
      </c>
      <c r="F30" s="114" t="s">
        <v>187</v>
      </c>
      <c r="G30" s="114" t="s">
        <v>210</v>
      </c>
      <c r="H30" s="114" t="s">
        <v>27</v>
      </c>
    </row>
    <row r="31" spans="1:10" ht="77.25">
      <c r="B31" s="7">
        <v>4</v>
      </c>
      <c r="C31" s="16" t="s">
        <v>15</v>
      </c>
      <c r="D31" s="39" t="s">
        <v>58</v>
      </c>
      <c r="E31" s="39" t="s">
        <v>214</v>
      </c>
      <c r="F31" s="114" t="s">
        <v>212</v>
      </c>
      <c r="G31" s="114" t="s">
        <v>187</v>
      </c>
      <c r="H31" s="114" t="s">
        <v>27</v>
      </c>
    </row>
    <row r="32" spans="1:10" ht="22.5">
      <c r="B32" s="63">
        <v>5</v>
      </c>
      <c r="C32" s="16" t="s">
        <v>16</v>
      </c>
      <c r="D32" s="39" t="s">
        <v>58</v>
      </c>
      <c r="E32" s="39" t="s">
        <v>214</v>
      </c>
      <c r="F32" s="11"/>
      <c r="G32" s="11"/>
      <c r="H32" s="11"/>
    </row>
    <row r="34" spans="1:8" ht="31.5">
      <c r="A34" s="29">
        <v>2</v>
      </c>
      <c r="B34" s="5" t="s">
        <v>0</v>
      </c>
      <c r="C34" s="5" t="s">
        <v>1</v>
      </c>
      <c r="D34" s="5" t="str">
        <f>'Β- ΒΟΗΘΟΣ ΒΡΕΦΟΝΗΠΙΟΚΟΜΩΝ '!D36</f>
        <v>ΔΕΥΤΕΡΑ  26/02/2018</v>
      </c>
      <c r="E34" s="5" t="str">
        <f>'Β- ΒΟΗΘΟΣ ΒΡΕΦΟΝΗΠΙΟΚΟΜΩΝ '!E36</f>
        <v>ΤΡΙΤΗ 27/02/2018</v>
      </c>
      <c r="F34" s="5" t="str">
        <f>'Β- ΒΟΗΘΟΣ ΒΡΕΦΟΝΗΠΙΟΚΟΜΩΝ '!F36</f>
        <v>ΤΕΤΑΡΤΗ 28/02/2018</v>
      </c>
      <c r="G34" s="5" t="str">
        <f>'Β- ΒΟΗΘΟΣ ΒΡΕΦΟΝΗΠΙΟΚΟΜΩΝ '!G36</f>
        <v>ΠΕΜΠΤΗ  01/03/2018</v>
      </c>
      <c r="H34" s="5" t="str">
        <f>'Β- ΒΟΗΘΟΣ ΒΡΕΦΟΝΗΠΙΟΚΟΜΩΝ '!H36</f>
        <v>ΠΑΡΑΣΚΕΥΗ 02/03/2018</v>
      </c>
    </row>
    <row r="35" spans="1:8" ht="77.25" customHeight="1">
      <c r="B35" s="7">
        <v>1</v>
      </c>
      <c r="C35" s="16" t="s">
        <v>12</v>
      </c>
      <c r="D35" s="114" t="s">
        <v>191</v>
      </c>
      <c r="E35" s="114" t="s">
        <v>190</v>
      </c>
      <c r="F35" s="114" t="s">
        <v>188</v>
      </c>
      <c r="G35" s="114" t="s">
        <v>185</v>
      </c>
      <c r="H35" s="114" t="s">
        <v>189</v>
      </c>
    </row>
    <row r="36" spans="1:8" ht="77.25" customHeight="1">
      <c r="B36" s="7">
        <v>2</v>
      </c>
      <c r="C36" s="16" t="s">
        <v>13</v>
      </c>
      <c r="D36" s="114" t="s">
        <v>191</v>
      </c>
      <c r="E36" s="114" t="s">
        <v>190</v>
      </c>
      <c r="F36" s="114" t="s">
        <v>188</v>
      </c>
      <c r="G36" s="114" t="s">
        <v>185</v>
      </c>
      <c r="H36" s="114" t="s">
        <v>185</v>
      </c>
    </row>
    <row r="37" spans="1:8" ht="77.25" customHeight="1">
      <c r="B37" s="7">
        <v>3</v>
      </c>
      <c r="C37" s="16" t="s">
        <v>14</v>
      </c>
      <c r="D37" s="114" t="s">
        <v>186</v>
      </c>
      <c r="E37" s="114" t="s">
        <v>211</v>
      </c>
      <c r="F37" s="114" t="s">
        <v>187</v>
      </c>
      <c r="G37" s="114" t="s">
        <v>210</v>
      </c>
      <c r="H37" s="114" t="s">
        <v>27</v>
      </c>
    </row>
    <row r="38" spans="1:8" ht="77.25" customHeight="1">
      <c r="B38" s="7">
        <v>4</v>
      </c>
      <c r="C38" s="16" t="s">
        <v>15</v>
      </c>
      <c r="D38" s="114" t="s">
        <v>186</v>
      </c>
      <c r="E38" s="114" t="s">
        <v>211</v>
      </c>
      <c r="F38" s="114" t="s">
        <v>212</v>
      </c>
      <c r="G38" s="114" t="s">
        <v>187</v>
      </c>
      <c r="H38" s="114" t="s">
        <v>27</v>
      </c>
    </row>
    <row r="39" spans="1:8">
      <c r="B39" s="63">
        <v>5</v>
      </c>
      <c r="C39" s="16" t="s">
        <v>16</v>
      </c>
      <c r="D39" s="2"/>
      <c r="E39" s="2"/>
      <c r="F39" s="2"/>
      <c r="G39" s="11"/>
      <c r="H39" s="80"/>
    </row>
    <row r="41" spans="1:8" ht="31.5">
      <c r="A41" s="29">
        <v>3</v>
      </c>
      <c r="B41" s="5" t="s">
        <v>0</v>
      </c>
      <c r="C41" s="5" t="s">
        <v>1</v>
      </c>
      <c r="D41" s="5" t="str">
        <f>'Β- ΒΟΗΘΟΣ ΒΡΕΦΟΝΗΠΙΟΚΟΜΩΝ '!D43</f>
        <v>ΔΕΥΤΕΡΑ  05/03/2018</v>
      </c>
      <c r="E41" s="5" t="str">
        <f>'Β- ΒΟΗΘΟΣ ΒΡΕΦΟΝΗΠΙΟΚΟΜΩΝ '!E43</f>
        <v>ΤΡΙΤΗ 06/03/2018</v>
      </c>
      <c r="F41" s="5" t="str">
        <f>'Β- ΒΟΗΘΟΣ ΒΡΕΦΟΝΗΠΙΟΚΟΜΩΝ '!F43</f>
        <v>ΤΕΤΑΡΤΗ 07/03/2018</v>
      </c>
      <c r="G41" s="5" t="str">
        <f>'Β- ΒΟΗΘΟΣ ΒΡΕΦΟΝΗΠΙΟΚΟΜΩΝ '!G43</f>
        <v>ΠΕΜΠΤΗ  08/03/2018</v>
      </c>
      <c r="H41" s="5" t="str">
        <f>'Β- ΒΟΗΘΟΣ ΒΡΕΦΟΝΗΠΙΟΚΟΜΩΝ '!H43</f>
        <v>ΠΑΡΑΣΚΕΥΗ 09/03/2018</v>
      </c>
    </row>
    <row r="42" spans="1:8" ht="77.25">
      <c r="B42" s="7">
        <v>1</v>
      </c>
      <c r="C42" s="16" t="s">
        <v>12</v>
      </c>
      <c r="D42" s="114" t="s">
        <v>191</v>
      </c>
      <c r="E42" s="114" t="s">
        <v>190</v>
      </c>
      <c r="F42" s="116" t="s">
        <v>215</v>
      </c>
      <c r="G42" s="114" t="s">
        <v>185</v>
      </c>
      <c r="H42" s="114" t="s">
        <v>189</v>
      </c>
    </row>
    <row r="43" spans="1:8" ht="77.25">
      <c r="B43" s="7">
        <v>2</v>
      </c>
      <c r="C43" s="16" t="s">
        <v>13</v>
      </c>
      <c r="D43" s="114" t="s">
        <v>191</v>
      </c>
      <c r="E43" s="114" t="s">
        <v>190</v>
      </c>
      <c r="F43" s="116" t="s">
        <v>215</v>
      </c>
      <c r="G43" s="114" t="s">
        <v>185</v>
      </c>
      <c r="H43" s="114" t="s">
        <v>185</v>
      </c>
    </row>
    <row r="44" spans="1:8" ht="51.75">
      <c r="B44" s="7">
        <v>3</v>
      </c>
      <c r="C44" s="16" t="s">
        <v>14</v>
      </c>
      <c r="D44" s="114" t="s">
        <v>186</v>
      </c>
      <c r="E44" s="114" t="s">
        <v>211</v>
      </c>
      <c r="F44" s="116" t="s">
        <v>215</v>
      </c>
      <c r="G44" s="114" t="s">
        <v>210</v>
      </c>
      <c r="H44" s="114" t="s">
        <v>27</v>
      </c>
    </row>
    <row r="45" spans="1:8" ht="77.25">
      <c r="B45" s="7">
        <v>4</v>
      </c>
      <c r="C45" s="16" t="s">
        <v>15</v>
      </c>
      <c r="D45" s="114" t="s">
        <v>186</v>
      </c>
      <c r="E45" s="114" t="s">
        <v>211</v>
      </c>
      <c r="F45" s="116" t="s">
        <v>215</v>
      </c>
      <c r="G45" s="114" t="s">
        <v>187</v>
      </c>
      <c r="H45" s="114" t="s">
        <v>27</v>
      </c>
    </row>
    <row r="46" spans="1:8">
      <c r="B46" s="63">
        <v>5</v>
      </c>
      <c r="C46" s="16" t="s">
        <v>16</v>
      </c>
      <c r="D46" s="81"/>
      <c r="E46" s="81"/>
      <c r="F46" s="81"/>
      <c r="G46" s="81"/>
      <c r="H46" s="81"/>
    </row>
    <row r="47" spans="1:8">
      <c r="D47" s="83"/>
      <c r="E47" s="83"/>
      <c r="F47" s="83"/>
      <c r="G47" s="83"/>
      <c r="H47" s="83"/>
    </row>
    <row r="48" spans="1:8" ht="31.5">
      <c r="B48" s="5" t="s">
        <v>0</v>
      </c>
      <c r="C48" s="5" t="s">
        <v>1</v>
      </c>
      <c r="D48" s="84" t="str">
        <f>'Β- ΒΟΗΘΟΣ ΒΡΕΦΟΝΗΠΙΟΚΟΜΩΝ '!D50</f>
        <v>ΔΕΥΤΕΡΑ  12/03/2018</v>
      </c>
      <c r="E48" s="84" t="str">
        <f>'Β- ΒΟΗΘΟΣ ΒΡΕΦΟΝΗΠΙΟΚΟΜΩΝ '!E50</f>
        <v>ΤΡΙΤΗ 13/03/2018</v>
      </c>
      <c r="F48" s="84" t="str">
        <f>'Β- ΒΟΗΘΟΣ ΒΡΕΦΟΝΗΠΙΟΚΟΜΩΝ '!F50</f>
        <v>ΤΕΤΑΡΤΗ 14/03/2018</v>
      </c>
      <c r="G48" s="84" t="str">
        <f>'Β- ΒΟΗΘΟΣ ΒΡΕΦΟΝΗΠΙΟΚΟΜΩΝ '!G50</f>
        <v>ΠΕΜΠΤΗ  15/03/2018</v>
      </c>
      <c r="H48" s="84" t="str">
        <f>'Β- ΒΟΗΘΟΣ ΒΡΕΦΟΝΗΠΙΟΚΟΜΩΝ '!H50</f>
        <v>ΠΑΡΑΣΚΕΥΗ 16/03/2018</v>
      </c>
    </row>
    <row r="49" spans="1:9" ht="77.25">
      <c r="A49" s="29">
        <v>4</v>
      </c>
      <c r="B49" s="7">
        <v>1</v>
      </c>
      <c r="C49" s="16" t="s">
        <v>12</v>
      </c>
      <c r="D49" s="114" t="s">
        <v>191</v>
      </c>
      <c r="E49" s="114" t="s">
        <v>190</v>
      </c>
      <c r="F49" s="114" t="s">
        <v>188</v>
      </c>
      <c r="G49" s="114" t="s">
        <v>185</v>
      </c>
      <c r="H49" s="114" t="s">
        <v>189</v>
      </c>
    </row>
    <row r="50" spans="1:9" ht="77.25">
      <c r="B50" s="7">
        <v>2</v>
      </c>
      <c r="C50" s="16" t="s">
        <v>13</v>
      </c>
      <c r="D50" s="114" t="s">
        <v>191</v>
      </c>
      <c r="E50" s="114" t="s">
        <v>190</v>
      </c>
      <c r="F50" s="114" t="s">
        <v>188</v>
      </c>
      <c r="G50" s="114" t="s">
        <v>185</v>
      </c>
      <c r="H50" s="114" t="s">
        <v>185</v>
      </c>
      <c r="I50" s="75"/>
    </row>
    <row r="51" spans="1:9" ht="77.25">
      <c r="B51" s="7">
        <v>3</v>
      </c>
      <c r="C51" s="16" t="s">
        <v>14</v>
      </c>
      <c r="D51" s="114" t="s">
        <v>186</v>
      </c>
      <c r="E51" s="114" t="s">
        <v>211</v>
      </c>
      <c r="F51" s="114" t="s">
        <v>187</v>
      </c>
      <c r="G51" s="114" t="s">
        <v>210</v>
      </c>
      <c r="H51" s="114" t="s">
        <v>27</v>
      </c>
    </row>
    <row r="52" spans="1:9" ht="77.25">
      <c r="B52" s="7">
        <v>4</v>
      </c>
      <c r="C52" s="16" t="s">
        <v>15</v>
      </c>
      <c r="D52" s="114" t="s">
        <v>186</v>
      </c>
      <c r="E52" s="114" t="s">
        <v>211</v>
      </c>
      <c r="F52" s="114" t="s">
        <v>212</v>
      </c>
      <c r="G52" s="114" t="s">
        <v>187</v>
      </c>
      <c r="H52" s="114" t="s">
        <v>27</v>
      </c>
    </row>
    <row r="53" spans="1:9">
      <c r="B53" s="63">
        <v>5</v>
      </c>
      <c r="C53" s="16" t="s">
        <v>16</v>
      </c>
      <c r="D53" s="81"/>
      <c r="E53" s="81"/>
      <c r="F53" s="81"/>
      <c r="G53" s="81"/>
      <c r="H53" s="81"/>
    </row>
    <row r="54" spans="1:9" ht="31.5">
      <c r="A54" s="29">
        <v>5</v>
      </c>
      <c r="B54" s="5" t="s">
        <v>0</v>
      </c>
      <c r="C54" s="5" t="s">
        <v>1</v>
      </c>
      <c r="D54" s="84" t="str">
        <f>'Β- ΒΟΗΘΟΣ ΒΡΕΦΟΝΗΠΙΟΚΟΜΩΝ '!D56</f>
        <v>ΔΕΥΤΕΡΑ  19/03/2018</v>
      </c>
      <c r="E54" s="84" t="str">
        <f>'Β- ΒΟΗΘΟΣ ΒΡΕΦΟΝΗΠΙΟΚΟΜΩΝ '!E56</f>
        <v>ΤΡΙΤΗ 20/03/2018</v>
      </c>
      <c r="F54" s="84" t="str">
        <f>'Β- ΒΟΗΘΟΣ ΒΡΕΦΟΝΗΠΙΟΚΟΜΩΝ '!F56</f>
        <v>ΤΕΤΑΡΤΗ 21/03/2018</v>
      </c>
      <c r="G54" s="84" t="str">
        <f>'Β- ΒΟΗΘΟΣ ΒΡΕΦΟΝΗΠΙΟΚΟΜΩΝ '!G56</f>
        <v>ΠΕΜΠΤΗ  22/03/2018</v>
      </c>
      <c r="H54" s="84" t="str">
        <f>'Β- ΒΟΗΘΟΣ ΒΡΕΦΟΝΗΠΙΟΚΟΜΩΝ '!H56</f>
        <v>ΠΑΡΑΣΚΕΥΗ 23/03/2018</v>
      </c>
    </row>
    <row r="55" spans="1:9" ht="77.25">
      <c r="B55" s="7">
        <v>1</v>
      </c>
      <c r="C55" s="16" t="s">
        <v>12</v>
      </c>
      <c r="D55" s="114" t="s">
        <v>191</v>
      </c>
      <c r="E55" s="114" t="s">
        <v>190</v>
      </c>
      <c r="F55" s="114" t="s">
        <v>188</v>
      </c>
      <c r="G55" s="114" t="s">
        <v>185</v>
      </c>
      <c r="H55" s="114" t="s">
        <v>189</v>
      </c>
    </row>
    <row r="56" spans="1:9" ht="77.25">
      <c r="B56" s="7">
        <v>2</v>
      </c>
      <c r="C56" s="16" t="s">
        <v>13</v>
      </c>
      <c r="D56" s="114" t="s">
        <v>191</v>
      </c>
      <c r="E56" s="114" t="s">
        <v>190</v>
      </c>
      <c r="F56" s="114" t="s">
        <v>188</v>
      </c>
      <c r="G56" s="114" t="s">
        <v>185</v>
      </c>
      <c r="H56" s="114" t="s">
        <v>185</v>
      </c>
    </row>
    <row r="57" spans="1:9" ht="77.25">
      <c r="B57" s="7">
        <v>3</v>
      </c>
      <c r="C57" s="16" t="s">
        <v>14</v>
      </c>
      <c r="D57" s="114" t="s">
        <v>186</v>
      </c>
      <c r="E57" s="114" t="s">
        <v>211</v>
      </c>
      <c r="F57" s="114" t="s">
        <v>187</v>
      </c>
      <c r="G57" s="114" t="s">
        <v>210</v>
      </c>
      <c r="H57" s="114" t="s">
        <v>27</v>
      </c>
    </row>
    <row r="58" spans="1:9" ht="77.25">
      <c r="B58" s="7">
        <v>4</v>
      </c>
      <c r="C58" s="16" t="s">
        <v>15</v>
      </c>
      <c r="D58" s="114" t="s">
        <v>186</v>
      </c>
      <c r="E58" s="114" t="s">
        <v>211</v>
      </c>
      <c r="F58" s="114" t="s">
        <v>212</v>
      </c>
      <c r="G58" s="114" t="s">
        <v>187</v>
      </c>
      <c r="H58" s="114" t="s">
        <v>27</v>
      </c>
    </row>
    <row r="59" spans="1:9">
      <c r="B59" s="63">
        <v>5</v>
      </c>
      <c r="C59" s="16" t="s">
        <v>16</v>
      </c>
      <c r="D59" s="81"/>
      <c r="E59" s="81"/>
      <c r="F59" s="81"/>
      <c r="G59" s="81"/>
      <c r="H59" s="81"/>
    </row>
    <row r="60" spans="1:9">
      <c r="D60" s="83"/>
      <c r="E60" s="83"/>
      <c r="F60" s="83"/>
      <c r="G60" s="83"/>
      <c r="H60" s="83"/>
    </row>
    <row r="61" spans="1:9" ht="31.5">
      <c r="A61" s="29">
        <v>6</v>
      </c>
      <c r="B61" s="5" t="s">
        <v>0</v>
      </c>
      <c r="C61" s="5" t="s">
        <v>1</v>
      </c>
      <c r="D61" s="84" t="str">
        <f>'Β- ΒΟΗΘΟΣ ΒΡΕΦΟΝΗΠΙΟΚΟΜΩΝ '!D63</f>
        <v>ΔΕΥΤΕΡΑ  26/03/2018</v>
      </c>
      <c r="E61" s="84" t="str">
        <f>'Β- ΒΟΗΘΟΣ ΒΡΕΦΟΝΗΠΙΟΚΟΜΩΝ '!E63</f>
        <v>ΤΡΙΤΗ 27/03/2018</v>
      </c>
      <c r="F61" s="84" t="str">
        <f>'Β- ΒΟΗΘΟΣ ΒΡΕΦΟΝΗΠΙΟΚΟΜΩΝ '!F63</f>
        <v>ΤΕΤΑΡΤΗ 28/03/2018</v>
      </c>
      <c r="G61" s="84" t="str">
        <f>'Β- ΒΟΗΘΟΣ ΒΡΕΦΟΝΗΠΙΟΚΟΜΩΝ '!G63</f>
        <v>ΠΕΜΠΤΗ  29/03/2018</v>
      </c>
      <c r="H61" s="84" t="str">
        <f>'Β- ΒΟΗΘΟΣ ΒΡΕΦΟΝΗΠΙΟΚΟΜΩΝ '!H63</f>
        <v>ΠΑΡΑΣΚΕΥΗ 30/03/2018</v>
      </c>
    </row>
    <row r="62" spans="1:9" ht="77.25">
      <c r="B62" s="7">
        <v>1</v>
      </c>
      <c r="C62" s="16" t="s">
        <v>12</v>
      </c>
      <c r="D62" s="114" t="s">
        <v>191</v>
      </c>
      <c r="E62" s="114" t="s">
        <v>190</v>
      </c>
      <c r="F62" s="114" t="s">
        <v>188</v>
      </c>
      <c r="G62" s="114" t="s">
        <v>185</v>
      </c>
      <c r="H62" s="114" t="s">
        <v>185</v>
      </c>
    </row>
    <row r="63" spans="1:9" ht="77.25">
      <c r="B63" s="7">
        <v>2</v>
      </c>
      <c r="C63" s="16" t="s">
        <v>13</v>
      </c>
      <c r="D63" s="114" t="s">
        <v>191</v>
      </c>
      <c r="E63" s="114" t="s">
        <v>190</v>
      </c>
      <c r="F63" s="114" t="s">
        <v>188</v>
      </c>
      <c r="G63" s="114" t="s">
        <v>185</v>
      </c>
      <c r="H63" s="114" t="s">
        <v>189</v>
      </c>
      <c r="I63" s="181"/>
    </row>
    <row r="64" spans="1:9" ht="77.25">
      <c r="B64" s="7">
        <v>3</v>
      </c>
      <c r="C64" s="16" t="s">
        <v>14</v>
      </c>
      <c r="D64" s="114" t="s">
        <v>186</v>
      </c>
      <c r="E64" s="114" t="s">
        <v>211</v>
      </c>
      <c r="F64" s="114" t="s">
        <v>187</v>
      </c>
      <c r="G64" s="114" t="s">
        <v>210</v>
      </c>
      <c r="H64" s="114" t="s">
        <v>27</v>
      </c>
    </row>
    <row r="65" spans="1:8" ht="77.25">
      <c r="B65" s="7">
        <v>4</v>
      </c>
      <c r="C65" s="16" t="s">
        <v>15</v>
      </c>
      <c r="D65" s="114" t="s">
        <v>186</v>
      </c>
      <c r="E65" s="114" t="s">
        <v>211</v>
      </c>
      <c r="F65" s="114" t="s">
        <v>212</v>
      </c>
      <c r="G65" s="114" t="s">
        <v>187</v>
      </c>
      <c r="H65" s="114" t="s">
        <v>27</v>
      </c>
    </row>
    <row r="66" spans="1:8">
      <c r="B66" s="63">
        <v>5</v>
      </c>
      <c r="C66" s="16" t="s">
        <v>16</v>
      </c>
      <c r="D66" s="81"/>
      <c r="E66" s="81"/>
      <c r="F66" s="81"/>
      <c r="G66" s="81"/>
      <c r="H66" s="81"/>
    </row>
    <row r="67" spans="1:8">
      <c r="D67" s="83"/>
      <c r="E67" s="83"/>
      <c r="F67" s="83"/>
      <c r="G67" s="83"/>
      <c r="H67" s="83"/>
    </row>
    <row r="68" spans="1:8" ht="31.5">
      <c r="A68" s="29">
        <v>7</v>
      </c>
      <c r="B68" s="5" t="s">
        <v>0</v>
      </c>
      <c r="C68" s="5" t="s">
        <v>1</v>
      </c>
      <c r="D68" s="84" t="str">
        <f>'Β- ΒΟΗΘΟΣ ΒΡΕΦΟΝΗΠΙΟΚΟΜΩΝ '!D70</f>
        <v>ΔΕΥΤΕΡΑ  16/04/2018</v>
      </c>
      <c r="E68" s="84" t="str">
        <f>'Β- ΒΟΗΘΟΣ ΒΡΕΦΟΝΗΠΙΟΚΟΜΩΝ '!E70</f>
        <v>ΤΡΙΤΗ 17/04/2018</v>
      </c>
      <c r="F68" s="84" t="str">
        <f>'Β- ΒΟΗΘΟΣ ΒΡΕΦΟΝΗΠΙΟΚΟΜΩΝ '!F70</f>
        <v>ΤΕΤΑΡΤΗ 18/04/2018</v>
      </c>
      <c r="G68" s="84" t="str">
        <f>'Β- ΒΟΗΘΟΣ ΒΡΕΦΟΝΗΠΙΟΚΟΜΩΝ '!G70</f>
        <v>ΠΕΜΠΤΗ  19/04/2018</v>
      </c>
      <c r="H68" s="84" t="str">
        <f>'Β- ΒΟΗΘΟΣ ΒΡΕΦΟΝΗΠΙΟΚΟΜΩΝ '!H70</f>
        <v>ΠΑΡΑΣΚΕΥΗ 20/04/2018</v>
      </c>
    </row>
    <row r="69" spans="1:8" ht="77.25">
      <c r="B69" s="7">
        <v>1</v>
      </c>
      <c r="C69" s="16" t="s">
        <v>12</v>
      </c>
      <c r="D69" s="114" t="s">
        <v>191</v>
      </c>
      <c r="E69" s="114" t="s">
        <v>190</v>
      </c>
      <c r="F69" s="114" t="s">
        <v>188</v>
      </c>
      <c r="G69" s="114" t="s">
        <v>185</v>
      </c>
      <c r="H69" s="114" t="s">
        <v>189</v>
      </c>
    </row>
    <row r="70" spans="1:8" ht="77.25">
      <c r="B70" s="7">
        <v>2</v>
      </c>
      <c r="C70" s="16" t="s">
        <v>13</v>
      </c>
      <c r="D70" s="114" t="s">
        <v>191</v>
      </c>
      <c r="E70" s="114" t="s">
        <v>190</v>
      </c>
      <c r="F70" s="114" t="s">
        <v>188</v>
      </c>
      <c r="G70" s="114" t="s">
        <v>185</v>
      </c>
      <c r="H70" s="114" t="s">
        <v>185</v>
      </c>
    </row>
    <row r="71" spans="1:8" ht="77.25">
      <c r="B71" s="7">
        <v>3</v>
      </c>
      <c r="C71" s="16" t="s">
        <v>14</v>
      </c>
      <c r="D71" s="114" t="s">
        <v>186</v>
      </c>
      <c r="E71" s="114" t="s">
        <v>211</v>
      </c>
      <c r="F71" s="114" t="s">
        <v>187</v>
      </c>
      <c r="G71" s="114" t="s">
        <v>210</v>
      </c>
      <c r="H71" s="114" t="s">
        <v>27</v>
      </c>
    </row>
    <row r="72" spans="1:8" ht="77.25">
      <c r="B72" s="7">
        <v>4</v>
      </c>
      <c r="C72" s="16" t="s">
        <v>15</v>
      </c>
      <c r="D72" s="114" t="s">
        <v>186</v>
      </c>
      <c r="E72" s="114" t="s">
        <v>211</v>
      </c>
      <c r="F72" s="114" t="s">
        <v>212</v>
      </c>
      <c r="G72" s="114" t="s">
        <v>187</v>
      </c>
      <c r="H72" s="114" t="s">
        <v>27</v>
      </c>
    </row>
    <row r="73" spans="1:8">
      <c r="B73" s="63">
        <v>5</v>
      </c>
      <c r="C73" s="16" t="s">
        <v>16</v>
      </c>
      <c r="D73" s="81"/>
      <c r="E73" s="81"/>
      <c r="F73" s="81"/>
      <c r="G73" s="81"/>
      <c r="H73" s="81"/>
    </row>
    <row r="74" spans="1:8">
      <c r="D74" s="85"/>
      <c r="E74" s="85"/>
      <c r="F74" s="85"/>
      <c r="G74" s="85"/>
      <c r="H74" s="85"/>
    </row>
    <row r="75" spans="1:8" ht="31.5">
      <c r="A75" s="29">
        <v>8</v>
      </c>
      <c r="B75" s="5" t="s">
        <v>0</v>
      </c>
      <c r="C75" s="5" t="s">
        <v>1</v>
      </c>
      <c r="D75" s="84" t="str">
        <f>'Β- ΒΟΗΘΟΣ ΒΡΕΦΟΝΗΠΙΟΚΟΜΩΝ '!D77</f>
        <v>ΔΕΥΤΕΡΑ  23/04/2018</v>
      </c>
      <c r="E75" s="84" t="str">
        <f>'Β- ΒΟΗΘΟΣ ΒΡΕΦΟΝΗΠΙΟΚΟΜΩΝ '!E77</f>
        <v>ΤΡΙΤΗ 24/04/2018</v>
      </c>
      <c r="F75" s="84" t="str">
        <f>'Β- ΒΟΗΘΟΣ ΒΡΕΦΟΝΗΠΙΟΚΟΜΩΝ '!F77</f>
        <v>ΤΕΤΑΡΤΗ 25/04/2018</v>
      </c>
      <c r="G75" s="84" t="str">
        <f>'Β- ΒΟΗΘΟΣ ΒΡΕΦΟΝΗΠΙΟΚΟΜΩΝ '!G77</f>
        <v>ΠΕΜΠΤΗ  26/04/2018</v>
      </c>
      <c r="H75" s="84" t="str">
        <f>'Β- ΒΟΗΘΟΣ ΒΡΕΦΟΝΗΠΙΟΚΟΜΩΝ '!H77</f>
        <v>ΠΑΡΑΣΚΕΥΗ 27/04/2018</v>
      </c>
    </row>
    <row r="76" spans="1:8" ht="77.25">
      <c r="B76" s="7">
        <v>1</v>
      </c>
      <c r="C76" s="16" t="s">
        <v>12</v>
      </c>
      <c r="D76" s="114" t="s">
        <v>191</v>
      </c>
      <c r="E76" s="114" t="s">
        <v>190</v>
      </c>
      <c r="F76" s="114" t="s">
        <v>188</v>
      </c>
      <c r="G76" s="114" t="s">
        <v>185</v>
      </c>
      <c r="H76" s="114" t="s">
        <v>189</v>
      </c>
    </row>
    <row r="77" spans="1:8" ht="77.25">
      <c r="B77" s="7">
        <v>2</v>
      </c>
      <c r="C77" s="16" t="s">
        <v>13</v>
      </c>
      <c r="D77" s="114" t="s">
        <v>191</v>
      </c>
      <c r="E77" s="114" t="s">
        <v>190</v>
      </c>
      <c r="F77" s="114" t="s">
        <v>188</v>
      </c>
      <c r="G77" s="114" t="s">
        <v>185</v>
      </c>
      <c r="H77" s="114" t="s">
        <v>185</v>
      </c>
    </row>
    <row r="78" spans="1:8" ht="77.25">
      <c r="B78" s="7">
        <v>3</v>
      </c>
      <c r="C78" s="16" t="s">
        <v>14</v>
      </c>
      <c r="D78" s="114" t="s">
        <v>186</v>
      </c>
      <c r="E78" s="114" t="s">
        <v>211</v>
      </c>
      <c r="F78" s="114" t="s">
        <v>187</v>
      </c>
      <c r="G78" s="114" t="s">
        <v>210</v>
      </c>
      <c r="H78" s="114" t="s">
        <v>27</v>
      </c>
    </row>
    <row r="79" spans="1:8" ht="77.25">
      <c r="B79" s="7">
        <v>4</v>
      </c>
      <c r="C79" s="16" t="s">
        <v>15</v>
      </c>
      <c r="D79" s="114" t="s">
        <v>186</v>
      </c>
      <c r="E79" s="114" t="s">
        <v>211</v>
      </c>
      <c r="F79" s="114" t="s">
        <v>212</v>
      </c>
      <c r="G79" s="114" t="s">
        <v>187</v>
      </c>
      <c r="H79" s="114" t="s">
        <v>27</v>
      </c>
    </row>
    <row r="80" spans="1:8">
      <c r="B80" s="63">
        <v>5</v>
      </c>
      <c r="C80" s="16" t="s">
        <v>16</v>
      </c>
      <c r="D80" s="81"/>
      <c r="E80" s="81"/>
      <c r="F80" s="81"/>
      <c r="G80" s="81"/>
      <c r="H80" s="87"/>
    </row>
    <row r="81" spans="1:8">
      <c r="D81" s="83"/>
      <c r="E81" s="83"/>
      <c r="F81" s="83"/>
      <c r="G81" s="83"/>
      <c r="H81" s="83"/>
    </row>
    <row r="82" spans="1:8" ht="31.5">
      <c r="A82" s="29">
        <v>9</v>
      </c>
      <c r="B82" s="5" t="s">
        <v>0</v>
      </c>
      <c r="C82" s="5" t="s">
        <v>1</v>
      </c>
      <c r="D82" s="84" t="str">
        <f>'Β- ΒΟΗΘΟΣ ΒΡΕΦΟΝΗΠΙΟΚΟΜΩΝ '!D84</f>
        <v>ΔΕΥΤΕΡΑ  30/04/2018</v>
      </c>
      <c r="E82" s="84" t="str">
        <f>'Β- ΒΟΗΘΟΣ ΒΡΕΦΟΝΗΠΙΟΚΟΜΩΝ '!E84</f>
        <v>ΤΡΙΤΗ 01/05/2018</v>
      </c>
      <c r="F82" s="84" t="str">
        <f>'Β- ΒΟΗΘΟΣ ΒΡΕΦΟΝΗΠΙΟΚΟΜΩΝ '!F84</f>
        <v>ΤΕΤΑΡΤΗ 02/05/2018</v>
      </c>
      <c r="G82" s="84" t="str">
        <f>'Β- ΒΟΗΘΟΣ ΒΡΕΦΟΝΗΠΙΟΚΟΜΩΝ '!G84</f>
        <v>ΠΕΜΠΤΗ  03/05/2018</v>
      </c>
      <c r="H82" s="84" t="str">
        <f>'Β- ΒΟΗΘΟΣ ΒΡΕΦΟΝΗΠΙΟΚΟΜΩΝ '!H84</f>
        <v>ΠΑΡΑΣΚΕΥΗ 04/05/2018</v>
      </c>
    </row>
    <row r="83" spans="1:8" ht="64.5">
      <c r="B83" s="7">
        <v>1</v>
      </c>
      <c r="C83" s="16" t="s">
        <v>12</v>
      </c>
      <c r="D83" s="114" t="s">
        <v>191</v>
      </c>
      <c r="E83" s="39" t="s">
        <v>96</v>
      </c>
      <c r="F83" s="114" t="s">
        <v>188</v>
      </c>
      <c r="G83" s="114" t="s">
        <v>185</v>
      </c>
      <c r="H83" s="114" t="s">
        <v>189</v>
      </c>
    </row>
    <row r="84" spans="1:8" ht="64.5">
      <c r="B84" s="7">
        <v>2</v>
      </c>
      <c r="C84" s="16" t="s">
        <v>13</v>
      </c>
      <c r="D84" s="114" t="s">
        <v>191</v>
      </c>
      <c r="E84" s="39" t="s">
        <v>96</v>
      </c>
      <c r="F84" s="114" t="s">
        <v>188</v>
      </c>
      <c r="G84" s="114" t="s">
        <v>185</v>
      </c>
      <c r="H84" s="114" t="s">
        <v>185</v>
      </c>
    </row>
    <row r="85" spans="1:8" ht="77.25">
      <c r="B85" s="7">
        <v>3</v>
      </c>
      <c r="C85" s="16" t="s">
        <v>14</v>
      </c>
      <c r="D85" s="114" t="s">
        <v>186</v>
      </c>
      <c r="E85" s="39" t="s">
        <v>96</v>
      </c>
      <c r="F85" s="114" t="s">
        <v>187</v>
      </c>
      <c r="G85" s="114" t="s">
        <v>210</v>
      </c>
      <c r="H85" s="114" t="s">
        <v>27</v>
      </c>
    </row>
    <row r="86" spans="1:8" ht="77.25">
      <c r="B86" s="7">
        <v>4</v>
      </c>
      <c r="C86" s="16" t="s">
        <v>15</v>
      </c>
      <c r="D86" s="114" t="s">
        <v>186</v>
      </c>
      <c r="E86" s="39" t="s">
        <v>96</v>
      </c>
      <c r="F86" s="114" t="s">
        <v>212</v>
      </c>
      <c r="G86" s="114" t="s">
        <v>187</v>
      </c>
      <c r="H86" s="114" t="s">
        <v>27</v>
      </c>
    </row>
    <row r="87" spans="1:8">
      <c r="B87" s="63">
        <v>5</v>
      </c>
      <c r="C87" s="16" t="s">
        <v>16</v>
      </c>
      <c r="D87" s="81"/>
      <c r="E87" s="81"/>
      <c r="F87" s="81"/>
      <c r="G87" s="81"/>
      <c r="H87" s="81"/>
    </row>
    <row r="88" spans="1:8">
      <c r="D88" s="83"/>
      <c r="E88" s="83"/>
      <c r="F88" s="83"/>
      <c r="G88" s="83"/>
      <c r="H88" s="83"/>
    </row>
    <row r="89" spans="1:8" ht="31.5">
      <c r="A89" s="29">
        <v>10</v>
      </c>
      <c r="B89" s="47" t="s">
        <v>0</v>
      </c>
      <c r="C89" s="47" t="s">
        <v>1</v>
      </c>
      <c r="D89" s="86" t="str">
        <f>'Β- ΒΟΗΘΟΣ ΒΡΕΦΟΝΗΠΙΟΚΟΜΩΝ '!D91</f>
        <v>ΔΕΥΤΕΡΑ  07/05/2018</v>
      </c>
      <c r="E89" s="86" t="str">
        <f>'Β- ΒΟΗΘΟΣ ΒΡΕΦΟΝΗΠΙΟΚΟΜΩΝ '!E91</f>
        <v>ΤΡΙΤΗ 08/05/2018</v>
      </c>
      <c r="F89" s="86" t="str">
        <f>'Β- ΒΟΗΘΟΣ ΒΡΕΦΟΝΗΠΙΟΚΟΜΩΝ '!F91</f>
        <v>ΤΕΤΑΡΤΗ 09/05/2018</v>
      </c>
      <c r="G89" s="86" t="str">
        <f>'Β- ΒΟΗΘΟΣ ΒΡΕΦΟΝΗΠΙΟΚΟΜΩΝ '!G91</f>
        <v>ΠΕΜΠΤΗ  10/05/2018</v>
      </c>
      <c r="H89" s="86" t="str">
        <f>'Β- ΒΟΗΘΟΣ ΒΡΕΦΟΝΗΠΙΟΚΟΜΩΝ '!H91</f>
        <v>ΠΑΡΑΣΚΕΥΗ 11/05/2018</v>
      </c>
    </row>
    <row r="90" spans="1:8" ht="77.25">
      <c r="B90" s="7">
        <v>1</v>
      </c>
      <c r="C90" s="16" t="s">
        <v>12</v>
      </c>
      <c r="D90" s="114" t="s">
        <v>191</v>
      </c>
      <c r="E90" s="114" t="s">
        <v>190</v>
      </c>
      <c r="F90" s="114" t="s">
        <v>188</v>
      </c>
      <c r="G90" s="114" t="s">
        <v>185</v>
      </c>
      <c r="H90" s="114" t="s">
        <v>189</v>
      </c>
    </row>
    <row r="91" spans="1:8" ht="77.25">
      <c r="B91" s="7">
        <v>2</v>
      </c>
      <c r="C91" s="16" t="s">
        <v>13</v>
      </c>
      <c r="D91" s="114" t="s">
        <v>191</v>
      </c>
      <c r="E91" s="114" t="s">
        <v>190</v>
      </c>
      <c r="F91" s="114" t="s">
        <v>188</v>
      </c>
      <c r="G91" s="114" t="s">
        <v>185</v>
      </c>
      <c r="H91" s="114" t="s">
        <v>185</v>
      </c>
    </row>
    <row r="92" spans="1:8" ht="77.25">
      <c r="B92" s="7">
        <v>3</v>
      </c>
      <c r="C92" s="16" t="s">
        <v>14</v>
      </c>
      <c r="D92" s="114" t="s">
        <v>186</v>
      </c>
      <c r="E92" s="114" t="s">
        <v>211</v>
      </c>
      <c r="F92" s="114" t="s">
        <v>187</v>
      </c>
      <c r="G92" s="114" t="s">
        <v>210</v>
      </c>
      <c r="H92" s="114" t="s">
        <v>27</v>
      </c>
    </row>
    <row r="93" spans="1:8" ht="77.25">
      <c r="B93" s="7">
        <v>4</v>
      </c>
      <c r="C93" s="16" t="s">
        <v>15</v>
      </c>
      <c r="D93" s="114" t="s">
        <v>186</v>
      </c>
      <c r="E93" s="114" t="s">
        <v>211</v>
      </c>
      <c r="F93" s="114" t="s">
        <v>212</v>
      </c>
      <c r="G93" s="114" t="s">
        <v>187</v>
      </c>
      <c r="H93" s="114" t="s">
        <v>27</v>
      </c>
    </row>
    <row r="94" spans="1:8">
      <c r="B94" s="63">
        <v>5</v>
      </c>
      <c r="C94" s="16" t="s">
        <v>16</v>
      </c>
      <c r="D94" s="81"/>
      <c r="E94" s="81"/>
      <c r="F94" s="81"/>
      <c r="G94" s="81"/>
      <c r="H94" s="81"/>
    </row>
    <row r="95" spans="1:8">
      <c r="D95" s="83"/>
      <c r="E95" s="83"/>
      <c r="F95" s="83"/>
      <c r="G95" s="83"/>
      <c r="H95" s="83"/>
    </row>
    <row r="96" spans="1:8" ht="31.5">
      <c r="A96" s="29">
        <v>11</v>
      </c>
      <c r="B96" s="5" t="s">
        <v>0</v>
      </c>
      <c r="C96" s="5" t="s">
        <v>1</v>
      </c>
      <c r="D96" s="84" t="str">
        <f>'Β- ΒΟΗΘΟΣ ΒΡΕΦΟΝΗΠΙΟΚΟΜΩΝ '!D98</f>
        <v>ΔΕΥΤΕΡΑ  14/05/2018</v>
      </c>
      <c r="E96" s="84" t="str">
        <f>'Β- ΒΟΗΘΟΣ ΒΡΕΦΟΝΗΠΙΟΚΟΜΩΝ '!E98</f>
        <v>ΤΡΙΤΗ 15/05/2018</v>
      </c>
      <c r="F96" s="84" t="str">
        <f>'Β- ΒΟΗΘΟΣ ΒΡΕΦΟΝΗΠΙΟΚΟΜΩΝ '!F98</f>
        <v>ΤΕΤΑΡΤΗ 16/05/2018</v>
      </c>
      <c r="G96" s="84" t="str">
        <f>'Β- ΒΟΗΘΟΣ ΒΡΕΦΟΝΗΠΙΟΚΟΜΩΝ '!G98</f>
        <v>ΠΕΜΠΤΗ  17/05/2018</v>
      </c>
      <c r="H96" s="84" t="str">
        <f>'Β- ΒΟΗΘΟΣ ΒΡΕΦΟΝΗΠΙΟΚΟΜΩΝ '!H98</f>
        <v>ΠΑΡΑΣΚΕΥΗ 18/05/2018</v>
      </c>
    </row>
    <row r="97" spans="1:8" ht="77.25">
      <c r="B97" s="7">
        <v>1</v>
      </c>
      <c r="C97" s="16" t="s">
        <v>12</v>
      </c>
      <c r="D97" s="114" t="s">
        <v>191</v>
      </c>
      <c r="E97" s="114" t="s">
        <v>190</v>
      </c>
      <c r="F97" s="114" t="s">
        <v>188</v>
      </c>
      <c r="G97" s="114" t="s">
        <v>185</v>
      </c>
      <c r="H97" s="114" t="s">
        <v>189</v>
      </c>
    </row>
    <row r="98" spans="1:8" ht="77.25">
      <c r="B98" s="7">
        <v>2</v>
      </c>
      <c r="C98" s="16" t="s">
        <v>13</v>
      </c>
      <c r="D98" s="114" t="s">
        <v>191</v>
      </c>
      <c r="E98" s="114" t="s">
        <v>190</v>
      </c>
      <c r="F98" s="114" t="s">
        <v>188</v>
      </c>
      <c r="G98" s="114" t="s">
        <v>185</v>
      </c>
      <c r="H98" s="114" t="s">
        <v>185</v>
      </c>
    </row>
    <row r="99" spans="1:8" ht="77.25">
      <c r="B99" s="7">
        <v>3</v>
      </c>
      <c r="C99" s="16" t="s">
        <v>14</v>
      </c>
      <c r="D99" s="114" t="s">
        <v>186</v>
      </c>
      <c r="E99" s="114" t="s">
        <v>211</v>
      </c>
      <c r="F99" s="114" t="s">
        <v>187</v>
      </c>
      <c r="G99" s="114" t="s">
        <v>210</v>
      </c>
      <c r="H99" s="114" t="s">
        <v>27</v>
      </c>
    </row>
    <row r="100" spans="1:8" ht="77.25">
      <c r="B100" s="7">
        <v>4</v>
      </c>
      <c r="C100" s="16" t="s">
        <v>15</v>
      </c>
      <c r="D100" s="114" t="s">
        <v>186</v>
      </c>
      <c r="E100" s="114" t="s">
        <v>211</v>
      </c>
      <c r="F100" s="114" t="s">
        <v>212</v>
      </c>
      <c r="G100" s="114" t="s">
        <v>187</v>
      </c>
      <c r="H100" s="114" t="s">
        <v>27</v>
      </c>
    </row>
    <row r="101" spans="1:8">
      <c r="B101" s="82">
        <v>5</v>
      </c>
      <c r="C101" s="16" t="s">
        <v>16</v>
      </c>
      <c r="D101" s="81"/>
      <c r="E101" s="81"/>
      <c r="F101" s="81"/>
      <c r="G101" s="80"/>
      <c r="H101" s="81"/>
    </row>
    <row r="102" spans="1:8">
      <c r="D102" s="83"/>
      <c r="E102" s="83"/>
      <c r="F102" s="83"/>
      <c r="G102" s="83"/>
      <c r="H102" s="83"/>
    </row>
    <row r="103" spans="1:8" ht="31.5">
      <c r="A103" s="29">
        <v>12</v>
      </c>
      <c r="B103" s="5" t="s">
        <v>0</v>
      </c>
      <c r="C103" s="5" t="s">
        <v>1</v>
      </c>
      <c r="D103" s="84" t="str">
        <f>'Β- ΒΟΗΘΟΣ ΒΡΕΦΟΝΗΠΙΟΚΟΜΩΝ '!D105</f>
        <v>ΔΕΥΤΕΡΑ  21/05/2018</v>
      </c>
      <c r="E103" s="84" t="str">
        <f>'Β- ΒΟΗΘΟΣ ΒΡΕΦΟΝΗΠΙΟΚΟΜΩΝ '!E105</f>
        <v>ΤΡΙΤΗ 22/05/2018</v>
      </c>
      <c r="F103" s="84" t="str">
        <f>'Β- ΒΟΗΘΟΣ ΒΡΕΦΟΝΗΠΙΟΚΟΜΩΝ '!F105</f>
        <v>ΤΕΤΑΡΤΗ 23/05/2018</v>
      </c>
      <c r="G103" s="84" t="str">
        <f>'Β- ΒΟΗΘΟΣ ΒΡΕΦΟΝΗΠΙΟΚΟΜΩΝ '!G105</f>
        <v>ΠΕΜΠΤΗ  24/05/2018</v>
      </c>
      <c r="H103" s="84" t="str">
        <f>'Β- ΒΟΗΘΟΣ ΒΡΕΦΟΝΗΠΙΟΚΟΜΩΝ '!H105</f>
        <v>ΠΑΡΑΣΚΕΥΗ 25/05/2018</v>
      </c>
    </row>
    <row r="104" spans="1:8" ht="77.25">
      <c r="B104" s="7">
        <v>1</v>
      </c>
      <c r="C104" s="16" t="s">
        <v>12</v>
      </c>
      <c r="D104" s="114" t="s">
        <v>191</v>
      </c>
      <c r="E104" s="114" t="s">
        <v>190</v>
      </c>
      <c r="F104" s="114" t="s">
        <v>188</v>
      </c>
      <c r="G104" s="114" t="s">
        <v>185</v>
      </c>
      <c r="H104" s="114" t="s">
        <v>189</v>
      </c>
    </row>
    <row r="105" spans="1:8" ht="77.25">
      <c r="B105" s="7">
        <v>2</v>
      </c>
      <c r="C105" s="16" t="s">
        <v>13</v>
      </c>
      <c r="D105" s="114" t="s">
        <v>191</v>
      </c>
      <c r="E105" s="114" t="s">
        <v>190</v>
      </c>
      <c r="F105" s="114" t="s">
        <v>188</v>
      </c>
      <c r="G105" s="114" t="s">
        <v>185</v>
      </c>
      <c r="H105" s="114" t="s">
        <v>185</v>
      </c>
    </row>
    <row r="106" spans="1:8" ht="77.25">
      <c r="B106" s="7">
        <v>3</v>
      </c>
      <c r="C106" s="16" t="s">
        <v>14</v>
      </c>
      <c r="D106" s="114" t="s">
        <v>186</v>
      </c>
      <c r="E106" s="114" t="s">
        <v>211</v>
      </c>
      <c r="F106" s="114" t="s">
        <v>187</v>
      </c>
      <c r="G106" s="114" t="s">
        <v>210</v>
      </c>
      <c r="H106" s="114" t="s">
        <v>27</v>
      </c>
    </row>
    <row r="107" spans="1:8" ht="77.25">
      <c r="B107" s="7">
        <v>4</v>
      </c>
      <c r="C107" s="16" t="s">
        <v>15</v>
      </c>
      <c r="D107" s="114" t="s">
        <v>186</v>
      </c>
      <c r="E107" s="114" t="s">
        <v>211</v>
      </c>
      <c r="F107" s="114" t="s">
        <v>212</v>
      </c>
      <c r="G107" s="114" t="s">
        <v>187</v>
      </c>
      <c r="H107" s="114" t="s">
        <v>27</v>
      </c>
    </row>
    <row r="108" spans="1:8">
      <c r="B108" s="82">
        <v>5</v>
      </c>
      <c r="C108" s="16" t="s">
        <v>16</v>
      </c>
      <c r="D108" s="81"/>
      <c r="E108" s="81"/>
      <c r="F108" s="81"/>
      <c r="G108" s="80"/>
      <c r="H108" s="81"/>
    </row>
    <row r="109" spans="1:8">
      <c r="B109" s="80"/>
      <c r="C109" s="80"/>
      <c r="D109" s="87"/>
      <c r="E109" s="81"/>
      <c r="F109" s="87"/>
      <c r="G109" s="87"/>
      <c r="H109" s="87"/>
    </row>
    <row r="110" spans="1:8" ht="31.5">
      <c r="A110" s="29">
        <v>13</v>
      </c>
      <c r="B110" s="5" t="s">
        <v>0</v>
      </c>
      <c r="C110" s="5" t="s">
        <v>1</v>
      </c>
      <c r="D110" s="84" t="str">
        <f>'Β- ΒΟΗΘΟΣ ΒΡΕΦΟΝΗΠΙΟΚΟΜΩΝ '!D112</f>
        <v>ΔΕΥΤΕΡΑ  28/05/2018</v>
      </c>
      <c r="E110" s="84" t="str">
        <f>'Β- ΒΟΗΘΟΣ ΒΡΕΦΟΝΗΠΙΟΚΟΜΩΝ '!E112</f>
        <v>ΤΡΙΤΗ 29/05/2018</v>
      </c>
      <c r="F110" s="84" t="str">
        <f>'Β- ΒΟΗΘΟΣ ΒΡΕΦΟΝΗΠΙΟΚΟΜΩΝ '!F112</f>
        <v>ΤΕΤΑΡΤΗ 30/05/2018</v>
      </c>
      <c r="G110" s="84" t="str">
        <f>'Β- ΒΟΗΘΟΣ ΒΡΕΦΟΝΗΠΙΟΚΟΜΩΝ '!G112</f>
        <v>ΠΕΜΠΤΗ  31/05/2018</v>
      </c>
      <c r="H110" s="84" t="str">
        <f>'Β- ΒΟΗΘΟΣ ΒΡΕΦΟΝΗΠΙΟΚΟΜΩΝ '!H112</f>
        <v>ΠΑΡΑΣΚΕΥΗ 01/06/2018</v>
      </c>
    </row>
    <row r="111" spans="1:8" ht="77.25">
      <c r="B111" s="7">
        <v>1</v>
      </c>
      <c r="C111" s="16" t="s">
        <v>12</v>
      </c>
      <c r="D111" s="39" t="s">
        <v>116</v>
      </c>
      <c r="E111" s="114" t="s">
        <v>190</v>
      </c>
      <c r="F111" s="114" t="s">
        <v>188</v>
      </c>
      <c r="G111" s="114" t="s">
        <v>185</v>
      </c>
      <c r="H111" s="114" t="s">
        <v>189</v>
      </c>
    </row>
    <row r="112" spans="1:8" ht="77.25">
      <c r="B112" s="7">
        <v>2</v>
      </c>
      <c r="C112" s="16" t="s">
        <v>13</v>
      </c>
      <c r="D112" s="39" t="s">
        <v>116</v>
      </c>
      <c r="E112" s="114" t="s">
        <v>190</v>
      </c>
      <c r="F112" s="114" t="s">
        <v>188</v>
      </c>
      <c r="G112" s="114" t="s">
        <v>185</v>
      </c>
      <c r="H112" s="114" t="s">
        <v>185</v>
      </c>
    </row>
    <row r="113" spans="1:8" ht="77.25">
      <c r="B113" s="7">
        <v>3</v>
      </c>
      <c r="C113" s="16" t="s">
        <v>14</v>
      </c>
      <c r="D113" s="39" t="s">
        <v>116</v>
      </c>
      <c r="E113" s="114" t="s">
        <v>211</v>
      </c>
      <c r="F113" s="114" t="s">
        <v>187</v>
      </c>
      <c r="G113" s="114" t="s">
        <v>210</v>
      </c>
      <c r="H113" s="114" t="s">
        <v>27</v>
      </c>
    </row>
    <row r="114" spans="1:8" ht="77.25">
      <c r="B114" s="7">
        <v>4</v>
      </c>
      <c r="C114" s="16" t="s">
        <v>15</v>
      </c>
      <c r="D114" s="39" t="s">
        <v>116</v>
      </c>
      <c r="E114" s="114" t="s">
        <v>211</v>
      </c>
      <c r="F114" s="114" t="s">
        <v>212</v>
      </c>
      <c r="G114" s="114" t="s">
        <v>187</v>
      </c>
      <c r="H114" s="114" t="s">
        <v>27</v>
      </c>
    </row>
    <row r="115" spans="1:8">
      <c r="B115" s="63">
        <v>5</v>
      </c>
      <c r="C115" s="16" t="s">
        <v>16</v>
      </c>
      <c r="D115" s="81"/>
      <c r="E115" s="81"/>
      <c r="F115" s="81"/>
      <c r="G115" s="81"/>
      <c r="H115" s="81"/>
    </row>
    <row r="116" spans="1:8">
      <c r="D116" s="83"/>
      <c r="E116" s="83"/>
      <c r="F116" s="83"/>
      <c r="G116" s="83"/>
      <c r="H116" s="83"/>
    </row>
    <row r="117" spans="1:8">
      <c r="D117" s="83"/>
      <c r="E117" s="83"/>
      <c r="F117" s="83"/>
      <c r="G117" s="83"/>
      <c r="H117" s="83"/>
    </row>
    <row r="118" spans="1:8" ht="31.5">
      <c r="A118" s="29">
        <v>14</v>
      </c>
      <c r="B118" s="5" t="s">
        <v>0</v>
      </c>
      <c r="C118" s="5" t="s">
        <v>1</v>
      </c>
      <c r="D118" s="84" t="str">
        <f>'Β- ΒΟΗΘΟΣ ΒΡΕΦΟΝΗΠΙΟΚΟΜΩΝ '!D120</f>
        <v>ΔΕΥΤΕΡΑ  04/06/2018</v>
      </c>
      <c r="E118" s="84" t="str">
        <f>'Β- ΒΟΗΘΟΣ ΒΡΕΦΟΝΗΠΙΟΚΟΜΩΝ '!E120</f>
        <v>ΤΡΙΤΗ 05/06/2018</v>
      </c>
      <c r="F118" s="84" t="str">
        <f>'Β- ΒΟΗΘΟΣ ΒΡΕΦΟΝΗΠΙΟΚΟΜΩΝ '!F120</f>
        <v>ΤΕΤΑΡΤΗ 06/06/2018</v>
      </c>
      <c r="G118" s="84" t="str">
        <f>'Β- ΒΟΗΘΟΣ ΒΡΕΦΟΝΗΠΙΟΚΟΜΩΝ '!G120</f>
        <v>ΠΕΜΠΤΗ  07/06/2018</v>
      </c>
      <c r="H118" s="84" t="str">
        <f>'Β- ΒΟΗΘΟΣ ΒΡΕΦΟΝΗΠΙΟΚΟΜΩΝ '!H120</f>
        <v>ΠΑΡΑΣΚΕΥΗ 08/06/2018</v>
      </c>
    </row>
    <row r="119" spans="1:8" ht="77.25">
      <c r="B119" s="7">
        <v>1</v>
      </c>
      <c r="C119" s="16" t="s">
        <v>12</v>
      </c>
      <c r="D119" s="114" t="s">
        <v>191</v>
      </c>
      <c r="E119" s="114" t="s">
        <v>190</v>
      </c>
      <c r="F119" s="114" t="s">
        <v>188</v>
      </c>
      <c r="G119" s="114" t="s">
        <v>185</v>
      </c>
      <c r="H119" s="114" t="s">
        <v>189</v>
      </c>
    </row>
    <row r="120" spans="1:8" ht="77.25">
      <c r="B120" s="7">
        <v>2</v>
      </c>
      <c r="C120" s="16" t="s">
        <v>13</v>
      </c>
      <c r="D120" s="114" t="s">
        <v>191</v>
      </c>
      <c r="E120" s="114" t="s">
        <v>190</v>
      </c>
      <c r="F120" s="114" t="s">
        <v>188</v>
      </c>
      <c r="G120" s="114" t="s">
        <v>185</v>
      </c>
      <c r="H120" s="114" t="s">
        <v>185</v>
      </c>
    </row>
    <row r="121" spans="1:8" ht="77.25">
      <c r="B121" s="7">
        <v>3</v>
      </c>
      <c r="C121" s="16" t="s">
        <v>14</v>
      </c>
      <c r="D121" s="114" t="s">
        <v>186</v>
      </c>
      <c r="E121" s="114" t="s">
        <v>211</v>
      </c>
      <c r="F121" s="114" t="s">
        <v>187</v>
      </c>
      <c r="G121" s="114" t="s">
        <v>210</v>
      </c>
      <c r="H121" s="114" t="s">
        <v>27</v>
      </c>
    </row>
    <row r="122" spans="1:8" ht="77.25">
      <c r="B122" s="7">
        <v>4</v>
      </c>
      <c r="C122" s="16" t="s">
        <v>15</v>
      </c>
      <c r="D122" s="114" t="s">
        <v>186</v>
      </c>
      <c r="E122" s="114" t="s">
        <v>211</v>
      </c>
      <c r="F122" s="114" t="s">
        <v>212</v>
      </c>
      <c r="G122" s="114" t="s">
        <v>187</v>
      </c>
      <c r="H122" s="114" t="s">
        <v>27</v>
      </c>
    </row>
    <row r="123" spans="1:8">
      <c r="B123" s="63">
        <v>5</v>
      </c>
      <c r="C123" s="16" t="s">
        <v>16</v>
      </c>
      <c r="D123" s="81"/>
      <c r="E123" s="81"/>
      <c r="F123" s="81"/>
      <c r="G123" s="81"/>
      <c r="H123" s="81"/>
    </row>
    <row r="124" spans="1:8">
      <c r="D124" s="83"/>
      <c r="E124" s="83"/>
      <c r="F124" s="83"/>
      <c r="G124" s="83"/>
      <c r="H124" s="83"/>
    </row>
    <row r="125" spans="1:8" ht="31.5">
      <c r="B125" s="5" t="s">
        <v>0</v>
      </c>
      <c r="C125" s="5" t="s">
        <v>1</v>
      </c>
      <c r="D125" s="84" t="str">
        <f>'Β- ΒΟΗΘΟΣ ΒΡΕΦΟΝΗΠΙΟΚΟΜΩΝ '!D127</f>
        <v>ΔΕΥΤΕΡΑ  11/06/2018</v>
      </c>
      <c r="E125" s="84" t="str">
        <f>'Β- ΒΟΗΘΟΣ ΒΡΕΦΟΝΗΠΙΟΚΟΜΩΝ '!E127</f>
        <v>ΤΡΙΤΗ 12/06/2018</v>
      </c>
      <c r="F125" s="84" t="str">
        <f>'Β- ΒΟΗΘΟΣ ΒΡΕΦΟΝΗΠΙΟΚΟΜΩΝ '!F127</f>
        <v>ΤΕΤΑΡΤΗ 13/06/2018</v>
      </c>
      <c r="G125" s="84" t="str">
        <f>'Β- ΒΟΗΘΟΣ ΒΡΕΦΟΝΗΠΙΟΚΟΜΩΝ '!G127</f>
        <v>ΠΕΜΠΤΗ  14/06/2018</v>
      </c>
      <c r="H125" s="84" t="str">
        <f>'Β- ΒΟΗΘΟΣ ΒΡΕΦΟΝΗΠΙΟΚΟΜΩΝ '!H127</f>
        <v>ΠΑΡΑΣΚΕΥΗ 15/06/2018</v>
      </c>
    </row>
    <row r="126" spans="1:8" ht="77.25">
      <c r="A126" s="29">
        <v>15</v>
      </c>
      <c r="B126" s="7">
        <v>1</v>
      </c>
      <c r="C126" s="16" t="s">
        <v>12</v>
      </c>
      <c r="D126" s="114" t="s">
        <v>191</v>
      </c>
      <c r="E126" s="114" t="s">
        <v>190</v>
      </c>
      <c r="F126" s="114" t="s">
        <v>188</v>
      </c>
      <c r="G126" s="114" t="s">
        <v>185</v>
      </c>
      <c r="H126" s="114" t="s">
        <v>189</v>
      </c>
    </row>
    <row r="127" spans="1:8" ht="77.25">
      <c r="B127" s="7">
        <v>2</v>
      </c>
      <c r="C127" s="16" t="s">
        <v>13</v>
      </c>
      <c r="D127" s="114" t="s">
        <v>191</v>
      </c>
      <c r="E127" s="114" t="s">
        <v>190</v>
      </c>
      <c r="F127" s="114" t="s">
        <v>188</v>
      </c>
      <c r="G127" s="114" t="s">
        <v>185</v>
      </c>
      <c r="H127" s="114" t="s">
        <v>185</v>
      </c>
    </row>
    <row r="128" spans="1:8" ht="77.25">
      <c r="B128" s="7">
        <v>3</v>
      </c>
      <c r="C128" s="16" t="s">
        <v>14</v>
      </c>
      <c r="D128" s="114" t="s">
        <v>186</v>
      </c>
      <c r="E128" s="114" t="s">
        <v>211</v>
      </c>
      <c r="F128" s="114" t="s">
        <v>187</v>
      </c>
      <c r="G128" s="114" t="s">
        <v>210</v>
      </c>
      <c r="H128" s="114" t="s">
        <v>27</v>
      </c>
    </row>
    <row r="129" spans="1:8" ht="77.25">
      <c r="B129" s="7">
        <v>4</v>
      </c>
      <c r="C129" s="16" t="s">
        <v>15</v>
      </c>
      <c r="D129" s="114" t="s">
        <v>186</v>
      </c>
      <c r="E129" s="114" t="s">
        <v>211</v>
      </c>
      <c r="F129" s="114" t="s">
        <v>212</v>
      </c>
      <c r="G129" s="114" t="s">
        <v>187</v>
      </c>
      <c r="H129" s="114" t="s">
        <v>27</v>
      </c>
    </row>
    <row r="130" spans="1:8">
      <c r="B130" s="63">
        <v>5</v>
      </c>
      <c r="C130" s="16" t="s">
        <v>16</v>
      </c>
      <c r="D130" s="81"/>
      <c r="E130" s="81"/>
      <c r="F130" s="81"/>
      <c r="G130" s="81"/>
      <c r="H130" s="81"/>
    </row>
    <row r="131" spans="1:8">
      <c r="D131" s="83"/>
      <c r="E131" s="83"/>
      <c r="F131" s="83"/>
      <c r="G131" s="83"/>
      <c r="H131" s="83"/>
    </row>
    <row r="132" spans="1:8" ht="31.5">
      <c r="B132" s="5" t="s">
        <v>0</v>
      </c>
      <c r="C132" s="5" t="s">
        <v>1</v>
      </c>
      <c r="D132" s="84" t="str">
        <f>'Β- ΒΟΗΘΟΣ ΒΡΕΦΟΝΗΠΙΟΚΟΜΩΝ '!D134</f>
        <v>ΔΕΥΤΕΡΑ  18/06/2018</v>
      </c>
      <c r="E132" s="84" t="str">
        <f>'Β- ΒΟΗΘΟΣ ΒΡΕΦΟΝΗΠΙΟΚΟΜΩΝ '!E134</f>
        <v>ΤΡΙΤΗ 19/06/2018</v>
      </c>
      <c r="F132" s="84" t="str">
        <f>'Β- ΒΟΗΘΟΣ ΒΡΕΦΟΝΗΠΙΟΚΟΜΩΝ '!F134</f>
        <v>ΤΕΤΑΡΤΗ 20/06/2018</v>
      </c>
      <c r="G132" s="84" t="str">
        <f>'Β- ΒΟΗΘΟΣ ΒΡΕΦΟΝΗΠΙΟΚΟΜΩΝ '!G134</f>
        <v>ΠΕΜΠΤΗ  21/06/2018</v>
      </c>
      <c r="H132" s="84" t="str">
        <f>'Β- ΒΟΗΘΟΣ ΒΡΕΦΟΝΗΠΙΟΚΟΜΩΝ '!H134</f>
        <v>ΠΑΡΑΣΚΕΥΗ 22/06/2018</v>
      </c>
    </row>
    <row r="133" spans="1:8" ht="77.25">
      <c r="A133" s="29">
        <v>16</v>
      </c>
      <c r="B133" s="7">
        <v>1</v>
      </c>
      <c r="C133" s="16" t="s">
        <v>12</v>
      </c>
      <c r="D133" s="114" t="s">
        <v>191</v>
      </c>
      <c r="E133" s="114" t="s">
        <v>190</v>
      </c>
      <c r="F133" s="114" t="s">
        <v>191</v>
      </c>
      <c r="G133" s="114" t="s">
        <v>190</v>
      </c>
      <c r="H133" s="114" t="s">
        <v>188</v>
      </c>
    </row>
    <row r="134" spans="1:8" ht="77.25">
      <c r="B134" s="7">
        <v>2</v>
      </c>
      <c r="C134" s="16" t="s">
        <v>13</v>
      </c>
      <c r="D134" s="114" t="s">
        <v>191</v>
      </c>
      <c r="E134" s="114" t="s">
        <v>190</v>
      </c>
      <c r="F134" s="114" t="s">
        <v>191</v>
      </c>
      <c r="G134" s="114" t="s">
        <v>190</v>
      </c>
      <c r="H134" s="114" t="s">
        <v>188</v>
      </c>
    </row>
    <row r="135" spans="1:8" ht="77.25">
      <c r="B135" s="7">
        <v>3</v>
      </c>
      <c r="C135" s="16" t="s">
        <v>14</v>
      </c>
      <c r="D135" s="114" t="s">
        <v>186</v>
      </c>
      <c r="E135" s="114" t="s">
        <v>211</v>
      </c>
      <c r="F135" s="114" t="s">
        <v>186</v>
      </c>
      <c r="G135" s="80"/>
      <c r="H135" s="114" t="s">
        <v>187</v>
      </c>
    </row>
    <row r="136" spans="1:8" ht="51.75">
      <c r="B136" s="7">
        <v>4</v>
      </c>
      <c r="C136" s="16" t="s">
        <v>15</v>
      </c>
      <c r="D136" s="114" t="s">
        <v>186</v>
      </c>
      <c r="E136" s="114" t="s">
        <v>211</v>
      </c>
      <c r="F136" s="114" t="s">
        <v>186</v>
      </c>
      <c r="G136" s="80"/>
      <c r="H136" s="80"/>
    </row>
    <row r="137" spans="1:8" ht="51.75">
      <c r="B137" s="108">
        <v>5</v>
      </c>
      <c r="C137" s="103" t="s">
        <v>16</v>
      </c>
      <c r="D137" s="114" t="s">
        <v>212</v>
      </c>
      <c r="E137" s="114" t="s">
        <v>211</v>
      </c>
      <c r="F137" s="81"/>
      <c r="G137" s="81"/>
      <c r="H137" s="81"/>
    </row>
    <row r="138" spans="1:8" ht="51.75" hidden="1">
      <c r="B138" s="93"/>
      <c r="C138" s="92"/>
      <c r="D138" s="79"/>
      <c r="E138" s="184" t="s">
        <v>211</v>
      </c>
      <c r="F138" s="79"/>
      <c r="G138" s="79"/>
      <c r="H138" s="79"/>
    </row>
    <row r="139" spans="1:8" hidden="1">
      <c r="B139" s="93"/>
      <c r="C139" s="110"/>
      <c r="D139" s="79"/>
      <c r="E139" s="79"/>
      <c r="F139" s="79"/>
      <c r="G139" s="107"/>
      <c r="H139" s="79"/>
    </row>
    <row r="140" spans="1:8" ht="31.5" hidden="1">
      <c r="B140" s="111" t="s">
        <v>0</v>
      </c>
      <c r="C140" s="111" t="s">
        <v>1</v>
      </c>
      <c r="D140" s="112" t="str">
        <f>'Β- ΒΟΗΘΟΣ ΒΡΕΦΟΝΗΠΙΟΚΟΜΩΝ '!D142</f>
        <v>ΔΕΥΤΕΡΑ  25/06/2018</v>
      </c>
      <c r="E140" s="112" t="str">
        <f>'Β- ΒΟΗΘΟΣ ΒΡΕΦΟΝΗΠΙΟΚΟΜΩΝ '!E142</f>
        <v>ΤΡΙΤΗ 26/06/2018</v>
      </c>
      <c r="F140" s="112" t="str">
        <f>'Β- ΒΟΗΘΟΣ ΒΡΕΦΟΝΗΠΙΟΚΟΜΩΝ '!F142</f>
        <v>ΤΕΤΑΡΤΗ 27/06/2018</v>
      </c>
      <c r="G140" s="112" t="str">
        <f>'Β- ΒΟΗΘΟΣ ΒΡΕΦΟΝΗΠΙΟΚΟΜΩΝ '!G142</f>
        <v>ΠΕΜΠΤΗ  28/06/2018</v>
      </c>
      <c r="H140" s="112" t="str">
        <f>'Β- ΒΟΗΘΟΣ ΒΡΕΦΟΝΗΠΙΟΚΟΜΩΝ '!H142</f>
        <v>ΠΑΡΑΣΚΕΥΗ 29/06/2018</v>
      </c>
    </row>
    <row r="141" spans="1:8" hidden="1">
      <c r="A141" s="29">
        <v>17</v>
      </c>
      <c r="B141" s="7">
        <v>1</v>
      </c>
      <c r="C141" s="16" t="s">
        <v>12</v>
      </c>
      <c r="D141" s="87"/>
      <c r="E141" s="87"/>
      <c r="F141" s="87"/>
      <c r="G141" s="17"/>
      <c r="H141" s="88"/>
    </row>
    <row r="142" spans="1:8" hidden="1">
      <c r="B142" s="7">
        <v>2</v>
      </c>
      <c r="C142" s="16" t="s">
        <v>13</v>
      </c>
      <c r="D142" s="81"/>
      <c r="E142" s="81"/>
      <c r="F142" s="81"/>
      <c r="G142" s="81"/>
      <c r="H142" s="81"/>
    </row>
    <row r="143" spans="1:8" hidden="1">
      <c r="B143" s="7">
        <v>3</v>
      </c>
      <c r="C143" s="16" t="s">
        <v>14</v>
      </c>
      <c r="D143" s="81"/>
      <c r="E143" s="81"/>
      <c r="F143" s="81"/>
      <c r="G143" s="81"/>
      <c r="H143" s="81"/>
    </row>
    <row r="144" spans="1:8" hidden="1">
      <c r="B144" s="7">
        <v>4</v>
      </c>
      <c r="C144" s="16" t="s">
        <v>15</v>
      </c>
      <c r="D144" s="81"/>
      <c r="E144" s="81"/>
      <c r="F144" s="81"/>
      <c r="G144" s="81"/>
      <c r="H144" s="81"/>
    </row>
    <row r="145" spans="1:8" hidden="1">
      <c r="B145" s="108">
        <v>5</v>
      </c>
      <c r="C145" s="103" t="s">
        <v>16</v>
      </c>
      <c r="D145" s="109"/>
      <c r="E145" s="109"/>
      <c r="F145" s="109"/>
      <c r="G145" s="109"/>
      <c r="H145" s="109"/>
    </row>
    <row r="146" spans="1:8" hidden="1">
      <c r="B146" s="93">
        <v>6</v>
      </c>
      <c r="C146" s="92"/>
      <c r="D146" s="79"/>
      <c r="E146" s="72"/>
      <c r="F146" s="72"/>
      <c r="G146" s="79"/>
      <c r="H146" s="72"/>
    </row>
    <row r="147" spans="1:8" hidden="1">
      <c r="B147" s="93">
        <v>7</v>
      </c>
      <c r="C147" s="110"/>
      <c r="D147" s="79"/>
      <c r="E147" s="79"/>
      <c r="F147" s="72"/>
      <c r="G147" s="79"/>
      <c r="H147" s="72"/>
    </row>
    <row r="148" spans="1:8" hidden="1"/>
    <row r="149" spans="1:8" ht="27.75" hidden="1" customHeight="1">
      <c r="B149" s="5" t="s">
        <v>0</v>
      </c>
      <c r="C149" s="5" t="s">
        <v>1</v>
      </c>
      <c r="D149" s="5">
        <f>'Β- ΒΟΗΘΟΣ ΒΡΕΦΟΝΗΠΙΟΚΟΜΩΝ '!D151</f>
        <v>0</v>
      </c>
      <c r="E149" s="5">
        <f>'Β- ΒΟΗΘΟΣ ΒΡΕΦΟΝΗΠΙΟΚΟΜΩΝ '!E151</f>
        <v>0</v>
      </c>
      <c r="F149" s="5">
        <f>'Β- ΒΟΗΘΟΣ ΒΡΕΦΟΝΗΠΙΟΚΟΜΩΝ '!F151</f>
        <v>0</v>
      </c>
      <c r="G149" s="5">
        <f>'Β- ΒΟΗΘΟΣ ΒΡΕΦΟΝΗΠΙΟΚΟΜΩΝ '!G151</f>
        <v>0</v>
      </c>
      <c r="H149" s="5">
        <f>'Β- ΒΟΗΘΟΣ ΒΡΕΦΟΝΗΠΙΟΚΟΜΩΝ '!H151</f>
        <v>0</v>
      </c>
    </row>
    <row r="150" spans="1:8" hidden="1">
      <c r="A150" s="29">
        <v>18</v>
      </c>
      <c r="B150" s="7">
        <v>1</v>
      </c>
      <c r="C150" s="16" t="s">
        <v>12</v>
      </c>
      <c r="D150" s="14"/>
      <c r="E150" s="7"/>
      <c r="F150" s="7"/>
      <c r="G150" s="7"/>
      <c r="H150" s="7"/>
    </row>
    <row r="151" spans="1:8" hidden="1">
      <c r="B151" s="7">
        <v>2</v>
      </c>
      <c r="C151" s="16" t="s">
        <v>13</v>
      </c>
      <c r="D151" s="14"/>
      <c r="E151" s="7"/>
      <c r="F151" s="7"/>
      <c r="G151" s="7"/>
      <c r="H151" s="7"/>
    </row>
    <row r="152" spans="1:8" hidden="1">
      <c r="B152" s="7">
        <v>3</v>
      </c>
      <c r="C152" s="16" t="s">
        <v>14</v>
      </c>
      <c r="D152" s="14"/>
      <c r="E152" s="7"/>
      <c r="F152" s="7"/>
      <c r="G152" s="7"/>
      <c r="H152" s="7"/>
    </row>
    <row r="153" spans="1:8" hidden="1">
      <c r="B153" s="7">
        <v>4</v>
      </c>
      <c r="C153" s="16" t="s">
        <v>15</v>
      </c>
      <c r="D153" s="14"/>
      <c r="E153" s="7"/>
      <c r="F153" s="7"/>
      <c r="G153" s="7"/>
      <c r="H153" s="7"/>
    </row>
    <row r="154" spans="1:8" hidden="1">
      <c r="B154" s="97">
        <v>5</v>
      </c>
      <c r="C154" s="103" t="s">
        <v>16</v>
      </c>
      <c r="D154" s="96"/>
      <c r="E154" s="97"/>
      <c r="F154" s="97"/>
      <c r="G154" s="97"/>
      <c r="H154" s="97"/>
    </row>
    <row r="155" spans="1:8" hidden="1">
      <c r="B155" s="91">
        <v>6</v>
      </c>
      <c r="C155" s="92"/>
      <c r="D155" s="93"/>
      <c r="E155" s="91"/>
      <c r="F155" s="91"/>
      <c r="G155" s="91"/>
      <c r="H155" s="91"/>
    </row>
    <row r="156" spans="1:8" hidden="1">
      <c r="B156" s="18"/>
      <c r="C156" s="18"/>
      <c r="D156" s="93"/>
      <c r="E156" s="91"/>
      <c r="F156" s="91"/>
      <c r="G156" s="91"/>
      <c r="H156" s="91"/>
    </row>
    <row r="157" spans="1:8" hidden="1"/>
    <row r="158" spans="1:8" hidden="1"/>
    <row r="159" spans="1:8" ht="15.75" hidden="1">
      <c r="B159" s="5" t="s">
        <v>0</v>
      </c>
      <c r="C159" s="5" t="s">
        <v>1</v>
      </c>
      <c r="D159" s="5">
        <f>'Β- ΒΟΗΘΟΣ ΒΡΕΦΟΝΗΠΙΟΚΟΜΩΝ '!D161</f>
        <v>0</v>
      </c>
      <c r="E159" s="5">
        <f>'Β- ΒΟΗΘΟΣ ΒΡΕΦΟΝΗΠΙΟΚΟΜΩΝ '!E161</f>
        <v>0</v>
      </c>
      <c r="F159" s="5">
        <f>'Β- ΒΟΗΘΟΣ ΒΡΕΦΟΝΗΠΙΟΚΟΜΩΝ '!F161</f>
        <v>0</v>
      </c>
      <c r="G159" s="5">
        <f>'Β- ΒΟΗΘΟΣ ΒΡΕΦΟΝΗΠΙΟΚΟΜΩΝ '!G161</f>
        <v>0</v>
      </c>
      <c r="H159" s="5">
        <f>'Β- ΒΟΗΘΟΣ ΒΡΕΦΟΝΗΠΙΟΚΟΜΩΝ '!H161</f>
        <v>0</v>
      </c>
    </row>
    <row r="160" spans="1:8" hidden="1">
      <c r="B160" s="7">
        <v>1</v>
      </c>
      <c r="C160" s="16" t="s">
        <v>11</v>
      </c>
      <c r="D160" s="14"/>
      <c r="E160" s="7"/>
      <c r="F160" s="7"/>
      <c r="G160" s="7"/>
      <c r="H160" s="7"/>
    </row>
    <row r="161" spans="2:9" hidden="1">
      <c r="B161" s="7">
        <v>2</v>
      </c>
      <c r="C161" s="16" t="s">
        <v>12</v>
      </c>
      <c r="D161" s="14"/>
      <c r="E161" s="7"/>
      <c r="F161" s="7"/>
      <c r="G161" s="7"/>
      <c r="H161" s="7"/>
    </row>
    <row r="162" spans="2:9" hidden="1">
      <c r="B162" s="7">
        <v>3</v>
      </c>
      <c r="C162" s="16" t="s">
        <v>13</v>
      </c>
      <c r="D162" s="14"/>
      <c r="E162" s="7"/>
      <c r="F162" s="7"/>
      <c r="G162" s="7"/>
      <c r="H162" s="7"/>
    </row>
    <row r="163" spans="2:9" hidden="1">
      <c r="B163" s="7">
        <v>4</v>
      </c>
      <c r="C163" s="16" t="s">
        <v>14</v>
      </c>
      <c r="D163" s="14"/>
      <c r="E163" s="7"/>
      <c r="F163" s="7"/>
      <c r="G163" s="7"/>
      <c r="H163" s="7"/>
    </row>
    <row r="164" spans="2:9" hidden="1">
      <c r="B164" s="7">
        <v>5</v>
      </c>
      <c r="C164" s="16" t="s">
        <v>15</v>
      </c>
      <c r="D164" s="14"/>
      <c r="E164" s="7"/>
      <c r="F164" s="7"/>
      <c r="G164" s="7"/>
      <c r="H164" s="7"/>
    </row>
    <row r="165" spans="2:9" hidden="1">
      <c r="B165" s="7">
        <v>6</v>
      </c>
      <c r="C165" s="16" t="s">
        <v>16</v>
      </c>
      <c r="D165" s="14"/>
      <c r="E165" s="7"/>
      <c r="F165" s="7"/>
      <c r="G165" s="7"/>
      <c r="H165" s="7"/>
    </row>
    <row r="167" spans="2:9" ht="26.25">
      <c r="C167" s="195" t="s">
        <v>18</v>
      </c>
      <c r="D167" s="195"/>
      <c r="E167" s="195"/>
      <c r="F167" s="195"/>
      <c r="G167" s="195"/>
      <c r="H167" s="195"/>
      <c r="I167" s="195"/>
    </row>
    <row r="168" spans="2:9" ht="47.25">
      <c r="C168" s="5" t="s">
        <v>0</v>
      </c>
      <c r="D168" s="5" t="s">
        <v>1</v>
      </c>
      <c r="E168" s="5" t="s">
        <v>100</v>
      </c>
      <c r="F168" s="5" t="s">
        <v>101</v>
      </c>
      <c r="G168" s="5" t="s">
        <v>102</v>
      </c>
      <c r="H168" s="5" t="s">
        <v>103</v>
      </c>
      <c r="I168" s="5" t="s">
        <v>104</v>
      </c>
    </row>
    <row r="169" spans="2:9" ht="77.25">
      <c r="C169" s="7">
        <v>1</v>
      </c>
      <c r="D169" s="16" t="s">
        <v>12</v>
      </c>
      <c r="E169" s="114" t="s">
        <v>191</v>
      </c>
      <c r="F169" s="114" t="s">
        <v>190</v>
      </c>
      <c r="G169" s="114" t="s">
        <v>188</v>
      </c>
      <c r="H169" s="114" t="s">
        <v>185</v>
      </c>
      <c r="I169" s="114" t="s">
        <v>189</v>
      </c>
    </row>
    <row r="170" spans="2:9">
      <c r="B170" s="18"/>
      <c r="C170" s="7">
        <v>2</v>
      </c>
      <c r="D170" s="16" t="s">
        <v>13</v>
      </c>
      <c r="E170" s="114"/>
      <c r="F170" s="114"/>
      <c r="G170" s="114"/>
      <c r="H170" s="114"/>
      <c r="I170" s="114"/>
    </row>
    <row r="171" spans="2:9" ht="77.25">
      <c r="B171" s="18"/>
      <c r="C171" s="7">
        <v>3</v>
      </c>
      <c r="D171" s="16" t="s">
        <v>14</v>
      </c>
      <c r="E171" s="114" t="s">
        <v>186</v>
      </c>
      <c r="F171" s="114" t="s">
        <v>211</v>
      </c>
      <c r="G171" s="114" t="s">
        <v>187</v>
      </c>
      <c r="H171" s="114"/>
      <c r="I171" s="114"/>
    </row>
    <row r="172" spans="2:9" ht="77.25">
      <c r="B172" s="136"/>
      <c r="C172" s="7">
        <v>4</v>
      </c>
      <c r="D172" s="16" t="s">
        <v>15</v>
      </c>
      <c r="E172" s="114"/>
      <c r="F172" s="114"/>
      <c r="G172" s="114" t="s">
        <v>212</v>
      </c>
      <c r="H172" s="114" t="s">
        <v>187</v>
      </c>
      <c r="I172" s="114" t="s">
        <v>27</v>
      </c>
    </row>
    <row r="173" spans="2:9">
      <c r="B173" s="126"/>
      <c r="C173" s="133"/>
      <c r="D173" s="92"/>
      <c r="E173" s="93"/>
      <c r="F173" s="133"/>
      <c r="G173" s="133"/>
      <c r="H173" s="133"/>
      <c r="I173" s="133"/>
    </row>
    <row r="174" spans="2:9">
      <c r="B174" s="126"/>
      <c r="C174" s="133"/>
      <c r="D174" s="92"/>
      <c r="E174" s="93"/>
      <c r="F174" s="133"/>
      <c r="G174" s="133"/>
      <c r="H174" s="133"/>
      <c r="I174" s="133"/>
    </row>
    <row r="175" spans="2:9" ht="26.25">
      <c r="B175" s="126"/>
      <c r="C175" s="196" t="s">
        <v>19</v>
      </c>
      <c r="D175" s="196"/>
      <c r="E175" s="196"/>
      <c r="F175" s="196"/>
      <c r="G175" s="196"/>
      <c r="H175" s="196"/>
      <c r="I175" s="196"/>
    </row>
    <row r="176" spans="2:9" ht="47.25">
      <c r="B176" s="126"/>
      <c r="C176" s="5" t="s">
        <v>0</v>
      </c>
      <c r="D176" s="5" t="s">
        <v>1</v>
      </c>
      <c r="E176" s="5" t="s">
        <v>136</v>
      </c>
      <c r="F176" s="5" t="s">
        <v>137</v>
      </c>
      <c r="G176" s="5" t="s">
        <v>138</v>
      </c>
      <c r="H176" s="5" t="s">
        <v>139</v>
      </c>
      <c r="I176" s="5" t="s">
        <v>140</v>
      </c>
    </row>
    <row r="177" spans="2:9" ht="77.25">
      <c r="B177" s="126"/>
      <c r="C177" s="7">
        <v>1</v>
      </c>
      <c r="D177" s="16" t="s">
        <v>50</v>
      </c>
      <c r="E177" s="114" t="s">
        <v>191</v>
      </c>
      <c r="F177" s="114" t="s">
        <v>190</v>
      </c>
      <c r="G177" s="114" t="s">
        <v>188</v>
      </c>
      <c r="H177" s="114" t="s">
        <v>185</v>
      </c>
      <c r="I177" s="114" t="s">
        <v>189</v>
      </c>
    </row>
    <row r="178" spans="2:9" ht="77.25">
      <c r="B178" s="126"/>
      <c r="C178" s="7">
        <v>1</v>
      </c>
      <c r="D178" s="16"/>
      <c r="E178" s="114" t="s">
        <v>191</v>
      </c>
      <c r="F178" s="114" t="s">
        <v>190</v>
      </c>
      <c r="G178" s="114" t="s">
        <v>188</v>
      </c>
      <c r="H178" s="114" t="s">
        <v>185</v>
      </c>
      <c r="I178" s="114" t="s">
        <v>189</v>
      </c>
    </row>
    <row r="179" spans="2:9" ht="77.25">
      <c r="B179" s="126"/>
      <c r="C179" s="7">
        <v>2</v>
      </c>
      <c r="D179" s="16" t="s">
        <v>51</v>
      </c>
      <c r="E179" s="114" t="s">
        <v>186</v>
      </c>
      <c r="F179" s="114" t="s">
        <v>211</v>
      </c>
      <c r="G179" s="114" t="s">
        <v>212</v>
      </c>
      <c r="H179" s="114" t="s">
        <v>187</v>
      </c>
      <c r="I179" s="114" t="s">
        <v>27</v>
      </c>
    </row>
    <row r="180" spans="2:9" ht="77.25">
      <c r="B180" s="136"/>
      <c r="C180" s="7">
        <v>2</v>
      </c>
      <c r="D180" s="16"/>
      <c r="E180" s="114" t="s">
        <v>186</v>
      </c>
      <c r="F180" s="114" t="s">
        <v>211</v>
      </c>
      <c r="G180" s="114" t="s">
        <v>212</v>
      </c>
      <c r="H180" s="114" t="s">
        <v>187</v>
      </c>
      <c r="I180" s="114" t="s">
        <v>27</v>
      </c>
    </row>
    <row r="181" spans="2:9" ht="51.75">
      <c r="B181" s="126"/>
      <c r="C181" s="7">
        <v>3</v>
      </c>
      <c r="D181" s="16" t="s">
        <v>52</v>
      </c>
      <c r="E181" s="114" t="s">
        <v>210</v>
      </c>
      <c r="F181" s="67"/>
      <c r="G181" s="67"/>
      <c r="H181" s="114"/>
      <c r="I181" s="67"/>
    </row>
    <row r="182" spans="2:9" ht="51.75">
      <c r="B182" s="126"/>
      <c r="C182" s="7">
        <v>3</v>
      </c>
      <c r="D182" s="16"/>
      <c r="E182" s="114" t="s">
        <v>210</v>
      </c>
      <c r="F182" s="80"/>
      <c r="G182" s="81"/>
      <c r="H182" s="80"/>
      <c r="I182" s="81"/>
    </row>
    <row r="183" spans="2:9">
      <c r="B183" s="126"/>
      <c r="C183" s="126"/>
      <c r="D183" s="126"/>
      <c r="E183" s="126"/>
      <c r="F183" s="126"/>
      <c r="G183" s="126"/>
      <c r="H183" s="126"/>
    </row>
    <row r="184" spans="2:9">
      <c r="B184" s="126"/>
      <c r="C184" s="126"/>
      <c r="D184" s="126"/>
      <c r="E184" s="126"/>
      <c r="F184" s="126"/>
      <c r="G184" s="126"/>
      <c r="H184" s="126"/>
    </row>
    <row r="185" spans="2:9">
      <c r="B185" s="126"/>
      <c r="C185" s="126"/>
      <c r="D185" s="126"/>
      <c r="E185" s="126"/>
      <c r="F185" s="126"/>
      <c r="G185" s="126"/>
      <c r="H185" s="126"/>
    </row>
    <row r="186" spans="2:9">
      <c r="B186" s="127"/>
      <c r="C186" s="127"/>
      <c r="D186" s="128"/>
      <c r="E186" s="128"/>
      <c r="F186" s="128"/>
      <c r="G186" s="128"/>
      <c r="H186" s="128"/>
    </row>
    <row r="187" spans="2:9">
      <c r="B187" s="127"/>
      <c r="C187" s="127"/>
      <c r="D187" s="128"/>
      <c r="E187" s="128"/>
      <c r="F187" s="128"/>
      <c r="G187" s="128"/>
      <c r="H187" s="128"/>
    </row>
    <row r="188" spans="2:9">
      <c r="B188" s="127"/>
      <c r="C188" s="127"/>
      <c r="D188" s="130"/>
      <c r="E188" s="130"/>
      <c r="F188" s="130"/>
      <c r="G188" s="130"/>
      <c r="H188" s="130"/>
    </row>
    <row r="189" spans="2:9">
      <c r="B189" s="123"/>
      <c r="C189" s="123"/>
      <c r="D189" s="130"/>
      <c r="E189" s="130"/>
      <c r="F189" s="130"/>
      <c r="G189" s="130"/>
      <c r="H189" s="130"/>
    </row>
    <row r="190" spans="2:9">
      <c r="B190" s="131"/>
      <c r="C190" s="131"/>
      <c r="D190" s="128"/>
      <c r="E190" s="128"/>
      <c r="F190" s="128"/>
      <c r="G190" s="128"/>
      <c r="H190" s="128"/>
    </row>
    <row r="191" spans="2:9">
      <c r="B191" s="131"/>
      <c r="C191" s="131"/>
      <c r="D191" s="128"/>
      <c r="E191" s="128"/>
      <c r="F191" s="128"/>
      <c r="G191" s="128"/>
      <c r="H191" s="128"/>
    </row>
    <row r="192" spans="2:9">
      <c r="B192" s="18"/>
      <c r="C192" s="131"/>
      <c r="D192" s="18"/>
      <c r="E192" s="18"/>
      <c r="F192" s="18"/>
      <c r="G192" s="18"/>
      <c r="H192" s="18"/>
    </row>
    <row r="193" spans="2:8">
      <c r="B193" s="125"/>
      <c r="C193" s="125"/>
      <c r="D193" s="125"/>
      <c r="E193" s="125"/>
      <c r="F193" s="125"/>
      <c r="G193" s="125"/>
      <c r="H193" s="125"/>
    </row>
    <row r="194" spans="2:8">
      <c r="B194" s="18"/>
      <c r="C194" s="18"/>
      <c r="D194" s="18"/>
      <c r="E194" s="18"/>
      <c r="F194" s="18"/>
      <c r="G194" s="18"/>
      <c r="H194" s="18"/>
    </row>
    <row r="195" spans="2:8" ht="15" customHeight="1">
      <c r="B195" s="137"/>
      <c r="C195" s="18"/>
      <c r="D195" s="18"/>
      <c r="E195" s="18"/>
      <c r="F195" s="18"/>
      <c r="G195" s="18"/>
      <c r="H195" s="18"/>
    </row>
    <row r="196" spans="2:8">
      <c r="B196" s="18"/>
      <c r="C196" s="18"/>
      <c r="D196" s="18"/>
      <c r="E196" s="18"/>
      <c r="F196" s="18"/>
      <c r="G196" s="18"/>
      <c r="H196" s="18"/>
    </row>
    <row r="197" spans="2:8">
      <c r="B197" s="18"/>
      <c r="C197" s="18"/>
      <c r="D197" s="18"/>
      <c r="E197" s="18"/>
      <c r="F197" s="18"/>
      <c r="G197" s="18"/>
      <c r="H197" s="18"/>
    </row>
    <row r="198" spans="2:8">
      <c r="B198" s="18"/>
      <c r="C198" s="18"/>
      <c r="D198" s="18"/>
      <c r="E198" s="18"/>
      <c r="F198" s="18"/>
      <c r="G198" s="18"/>
      <c r="H198" s="18"/>
    </row>
    <row r="199" spans="2:8">
      <c r="B199" s="18"/>
      <c r="C199" s="18"/>
      <c r="D199" s="18"/>
      <c r="E199" s="18"/>
      <c r="F199" s="18"/>
      <c r="G199" s="18"/>
      <c r="H199" s="18"/>
    </row>
    <row r="200" spans="2:8">
      <c r="B200" s="18"/>
      <c r="C200" s="18"/>
      <c r="D200" s="18"/>
      <c r="E200" s="18"/>
      <c r="F200" s="18"/>
      <c r="G200" s="18"/>
      <c r="H200" s="18"/>
    </row>
    <row r="201" spans="2:8">
      <c r="B201" s="18"/>
      <c r="C201" s="18"/>
      <c r="D201" s="18"/>
      <c r="E201" s="18"/>
      <c r="F201" s="18"/>
      <c r="G201" s="18"/>
      <c r="H201" s="18"/>
    </row>
    <row r="202" spans="2:8">
      <c r="B202" s="18"/>
      <c r="C202" s="18"/>
      <c r="D202" s="18"/>
      <c r="E202" s="18"/>
      <c r="F202" s="18"/>
      <c r="G202" s="18"/>
      <c r="H202" s="18"/>
    </row>
    <row r="203" spans="2:8">
      <c r="B203" s="18"/>
      <c r="C203" s="18"/>
      <c r="D203" s="18"/>
      <c r="E203" s="18"/>
      <c r="F203" s="18"/>
      <c r="G203" s="18"/>
      <c r="H203" s="18"/>
    </row>
    <row r="204" spans="2:8">
      <c r="B204" s="18"/>
      <c r="C204" s="18"/>
      <c r="D204" s="18"/>
      <c r="E204" s="18"/>
      <c r="F204" s="18"/>
      <c r="G204" s="18"/>
      <c r="H204" s="18"/>
    </row>
    <row r="205" spans="2:8">
      <c r="B205" s="18"/>
      <c r="C205" s="18"/>
      <c r="D205" s="18"/>
      <c r="E205" s="18"/>
      <c r="F205" s="18"/>
      <c r="G205" s="18"/>
      <c r="H205" s="18"/>
    </row>
    <row r="206" spans="2:8">
      <c r="B206" s="18"/>
      <c r="C206" s="18"/>
      <c r="D206" s="18"/>
      <c r="E206" s="18"/>
      <c r="F206" s="18"/>
      <c r="G206" s="18"/>
      <c r="H206" s="18"/>
    </row>
    <row r="207" spans="2:8">
      <c r="B207" s="18"/>
      <c r="C207" s="18"/>
      <c r="D207" s="18"/>
      <c r="E207" s="18"/>
      <c r="F207" s="18"/>
      <c r="G207" s="18"/>
      <c r="H207" s="18"/>
    </row>
    <row r="208" spans="2:8">
      <c r="B208" s="18"/>
      <c r="C208" s="18"/>
      <c r="D208" s="18"/>
      <c r="E208" s="18"/>
      <c r="F208" s="18"/>
      <c r="G208" s="18"/>
      <c r="H208" s="18"/>
    </row>
    <row r="209" spans="2:8">
      <c r="B209" s="18"/>
      <c r="C209" s="18"/>
      <c r="D209" s="18"/>
      <c r="E209" s="18"/>
      <c r="F209" s="18"/>
      <c r="G209" s="18"/>
      <c r="H209" s="18"/>
    </row>
    <row r="210" spans="2:8">
      <c r="B210" s="18"/>
      <c r="C210" s="18"/>
      <c r="D210" s="18"/>
      <c r="E210" s="18"/>
      <c r="F210" s="18"/>
      <c r="G210" s="18"/>
      <c r="H210" s="18"/>
    </row>
    <row r="211" spans="2:8">
      <c r="B211" s="18"/>
      <c r="C211" s="18"/>
      <c r="D211" s="18"/>
      <c r="E211" s="18"/>
      <c r="F211" s="18"/>
      <c r="G211" s="18"/>
      <c r="H211" s="18"/>
    </row>
    <row r="212" spans="2:8">
      <c r="B212" s="18"/>
      <c r="C212" s="18"/>
      <c r="D212" s="18"/>
      <c r="E212" s="18"/>
      <c r="F212" s="18"/>
      <c r="G212" s="18"/>
      <c r="H212" s="18"/>
    </row>
    <row r="213" spans="2:8">
      <c r="B213" s="18"/>
      <c r="C213" s="18"/>
      <c r="D213" s="18"/>
      <c r="E213" s="18"/>
      <c r="F213" s="18"/>
      <c r="G213" s="18"/>
      <c r="H213" s="18"/>
    </row>
    <row r="214" spans="2:8">
      <c r="B214" s="18"/>
      <c r="C214" s="18"/>
      <c r="D214" s="18"/>
      <c r="E214" s="18"/>
      <c r="F214" s="18"/>
      <c r="G214" s="18"/>
      <c r="H214" s="18"/>
    </row>
    <row r="215" spans="2:8">
      <c r="B215" s="18"/>
      <c r="C215" s="18"/>
      <c r="D215" s="18"/>
      <c r="E215" s="18"/>
      <c r="F215" s="18"/>
      <c r="G215" s="18"/>
      <c r="H215" s="18"/>
    </row>
    <row r="216" spans="2:8">
      <c r="B216" s="18"/>
      <c r="C216" s="18"/>
      <c r="D216" s="18"/>
      <c r="E216" s="18"/>
      <c r="F216" s="18"/>
      <c r="G216" s="18"/>
      <c r="H216" s="18"/>
    </row>
    <row r="217" spans="2:8">
      <c r="B217" s="18"/>
      <c r="C217" s="18"/>
      <c r="D217" s="18"/>
      <c r="E217" s="18"/>
      <c r="F217" s="18"/>
      <c r="G217" s="18"/>
      <c r="H217" s="18"/>
    </row>
    <row r="218" spans="2:8">
      <c r="B218" s="18"/>
      <c r="C218" s="18"/>
      <c r="D218" s="18"/>
      <c r="E218" s="18"/>
      <c r="F218" s="18"/>
      <c r="G218" s="18"/>
      <c r="H218" s="18"/>
    </row>
    <row r="219" spans="2:8">
      <c r="B219" s="18"/>
      <c r="C219" s="18"/>
      <c r="D219" s="18"/>
      <c r="E219" s="18"/>
      <c r="F219" s="18"/>
      <c r="G219" s="18"/>
      <c r="H219" s="18"/>
    </row>
    <row r="220" spans="2:8">
      <c r="B220" s="18"/>
      <c r="C220" s="18"/>
      <c r="D220" s="18"/>
      <c r="E220" s="18"/>
      <c r="F220" s="18"/>
      <c r="G220" s="18"/>
      <c r="H220" s="18"/>
    </row>
    <row r="221" spans="2:8">
      <c r="B221" s="18"/>
      <c r="C221" s="18"/>
      <c r="D221" s="18"/>
      <c r="E221" s="18"/>
      <c r="F221" s="18"/>
      <c r="G221" s="18"/>
      <c r="H221" s="18"/>
    </row>
    <row r="222" spans="2:8">
      <c r="B222" s="18"/>
      <c r="C222" s="18"/>
      <c r="D222" s="18"/>
      <c r="E222" s="18"/>
      <c r="F222" s="18"/>
      <c r="G222" s="18"/>
      <c r="H222" s="18"/>
    </row>
    <row r="223" spans="2:8">
      <c r="B223" s="18"/>
      <c r="C223" s="18"/>
      <c r="D223" s="18"/>
      <c r="E223" s="18"/>
      <c r="F223" s="18"/>
      <c r="G223" s="18"/>
      <c r="H223" s="18"/>
    </row>
    <row r="224" spans="2:8">
      <c r="B224" s="18"/>
      <c r="C224" s="18"/>
      <c r="D224" s="18"/>
      <c r="E224" s="18"/>
      <c r="F224" s="18"/>
      <c r="G224" s="18"/>
      <c r="H224" s="18"/>
    </row>
    <row r="225" spans="2:8">
      <c r="B225" s="18"/>
      <c r="C225" s="18"/>
      <c r="D225" s="18"/>
      <c r="E225" s="18"/>
      <c r="F225" s="18"/>
      <c r="G225" s="18"/>
      <c r="H225" s="18"/>
    </row>
    <row r="226" spans="2:8">
      <c r="B226" s="18"/>
      <c r="C226" s="18"/>
      <c r="D226" s="18"/>
      <c r="E226" s="18"/>
      <c r="F226" s="18"/>
      <c r="G226" s="18"/>
      <c r="H226" s="18"/>
    </row>
    <row r="227" spans="2:8">
      <c r="B227" s="18"/>
      <c r="C227" s="18"/>
      <c r="D227" s="18"/>
      <c r="E227" s="18"/>
      <c r="F227" s="18"/>
      <c r="G227" s="18"/>
      <c r="H227" s="18"/>
    </row>
    <row r="228" spans="2:8">
      <c r="B228" s="18"/>
      <c r="C228" s="18"/>
      <c r="D228" s="18"/>
      <c r="E228" s="18"/>
      <c r="F228" s="18"/>
      <c r="G228" s="18"/>
      <c r="H228" s="18"/>
    </row>
    <row r="229" spans="2:8">
      <c r="B229" s="18"/>
      <c r="C229" s="18"/>
      <c r="D229" s="18"/>
      <c r="E229" s="18"/>
      <c r="F229" s="18"/>
      <c r="G229" s="18"/>
      <c r="H229" s="18"/>
    </row>
    <row r="230" spans="2:8" ht="15.75">
      <c r="B230" s="18"/>
      <c r="C230" s="132"/>
      <c r="D230" s="132"/>
      <c r="E230" s="18"/>
      <c r="F230" s="121"/>
      <c r="G230" s="121"/>
      <c r="H230" s="18"/>
    </row>
    <row r="231" spans="2:8">
      <c r="B231" s="18"/>
      <c r="C231" s="18"/>
      <c r="D231" s="18"/>
      <c r="E231" s="18"/>
      <c r="F231" s="123"/>
      <c r="G231" s="128"/>
      <c r="H231" s="128"/>
    </row>
    <row r="232" spans="2:8">
      <c r="B232" s="18"/>
      <c r="C232" s="121"/>
      <c r="D232" s="121"/>
      <c r="E232" s="18"/>
      <c r="F232" s="134"/>
      <c r="G232" s="134"/>
      <c r="H232" s="18"/>
    </row>
    <row r="233" spans="2:8">
      <c r="B233" s="18"/>
      <c r="C233" s="18"/>
      <c r="D233" s="18"/>
      <c r="E233" s="18"/>
      <c r="F233" s="134"/>
      <c r="G233" s="134"/>
      <c r="H233" s="18"/>
    </row>
    <row r="234" spans="2:8">
      <c r="B234" s="18"/>
      <c r="C234" s="121"/>
      <c r="D234" s="121"/>
      <c r="E234" s="133"/>
      <c r="F234" s="133"/>
      <c r="G234" s="133"/>
      <c r="H234" s="133"/>
    </row>
    <row r="235" spans="2:8">
      <c r="B235" s="18"/>
      <c r="C235" s="121"/>
      <c r="D235" s="121"/>
      <c r="E235" s="18"/>
      <c r="F235" s="18"/>
      <c r="G235" s="18"/>
      <c r="H235" s="18"/>
    </row>
    <row r="236" spans="2:8">
      <c r="B236" s="18"/>
      <c r="C236" s="121"/>
      <c r="D236" s="121"/>
      <c r="E236" s="18"/>
      <c r="F236" s="18"/>
      <c r="G236" s="18"/>
      <c r="H236" s="18"/>
    </row>
    <row r="237" spans="2:8">
      <c r="B237" s="18"/>
      <c r="C237" s="121"/>
      <c r="D237" s="121"/>
      <c r="E237" s="18"/>
      <c r="F237" s="18"/>
      <c r="G237" s="18"/>
      <c r="H237" s="18"/>
    </row>
    <row r="238" spans="2:8">
      <c r="B238" s="18"/>
      <c r="C238" s="121"/>
      <c r="D238" s="121"/>
      <c r="E238" s="18"/>
      <c r="F238" s="18"/>
      <c r="G238" s="18"/>
      <c r="H238" s="18"/>
    </row>
    <row r="239" spans="2:8">
      <c r="B239" s="134"/>
      <c r="C239" s="18"/>
      <c r="D239" s="18"/>
      <c r="E239" s="18"/>
      <c r="F239" s="18"/>
      <c r="G239" s="18"/>
      <c r="H239" s="18"/>
    </row>
    <row r="240" spans="2:8">
      <c r="B240" s="18"/>
      <c r="C240" s="18"/>
      <c r="D240" s="18"/>
      <c r="E240" s="18"/>
      <c r="F240" s="18"/>
      <c r="G240" s="18"/>
      <c r="H240" s="18"/>
    </row>
    <row r="241" spans="2:8">
      <c r="B241" s="18"/>
      <c r="C241" s="18"/>
      <c r="D241" s="18"/>
      <c r="E241" s="18"/>
      <c r="F241" s="18"/>
      <c r="G241" s="18"/>
      <c r="H241" s="18"/>
    </row>
    <row r="242" spans="2:8">
      <c r="B242" s="18"/>
      <c r="C242" s="18"/>
      <c r="D242" s="18"/>
      <c r="E242" s="18"/>
      <c r="F242" s="18"/>
      <c r="G242" s="18"/>
      <c r="H242" s="18"/>
    </row>
    <row r="243" spans="2:8">
      <c r="B243" s="18"/>
      <c r="C243" s="18"/>
      <c r="D243" s="18"/>
      <c r="E243" s="18"/>
      <c r="F243" s="18"/>
      <c r="G243" s="18"/>
      <c r="H243" s="18"/>
    </row>
    <row r="244" spans="2:8">
      <c r="B244" s="18"/>
      <c r="C244" s="18"/>
      <c r="D244" s="18"/>
      <c r="E244" s="18"/>
      <c r="F244" s="18"/>
      <c r="G244" s="18"/>
      <c r="H244" s="18"/>
    </row>
    <row r="245" spans="2:8">
      <c r="B245" s="18"/>
      <c r="C245" s="18"/>
      <c r="D245" s="18"/>
      <c r="E245" s="18"/>
      <c r="F245" s="18"/>
      <c r="G245" s="18"/>
      <c r="H245" s="18"/>
    </row>
    <row r="246" spans="2:8">
      <c r="B246" s="18"/>
      <c r="C246" s="18"/>
      <c r="D246" s="18"/>
      <c r="E246" s="18"/>
      <c r="F246" s="18"/>
      <c r="G246" s="18"/>
      <c r="H246" s="18"/>
    </row>
    <row r="247" spans="2:8">
      <c r="B247" s="135"/>
      <c r="C247" s="20"/>
      <c r="D247" s="20"/>
      <c r="E247" s="20"/>
      <c r="F247" s="20"/>
      <c r="G247" s="20"/>
      <c r="H247" s="20"/>
    </row>
    <row r="248" spans="2:8">
      <c r="B248" s="20"/>
      <c r="C248" s="20"/>
      <c r="D248" s="20"/>
      <c r="E248" s="20"/>
      <c r="F248" s="20"/>
      <c r="G248" s="20"/>
      <c r="H248" s="20"/>
    </row>
    <row r="249" spans="2:8" ht="15" customHeight="1">
      <c r="B249" s="122"/>
      <c r="C249" s="122"/>
      <c r="D249" s="122"/>
      <c r="E249" s="122"/>
      <c r="F249" s="122"/>
      <c r="G249" s="122"/>
      <c r="H249" s="122"/>
    </row>
    <row r="250" spans="2:8" ht="15" customHeight="1">
      <c r="B250" s="122"/>
      <c r="C250" s="122"/>
      <c r="D250" s="122"/>
      <c r="E250" s="122"/>
      <c r="F250" s="122"/>
      <c r="G250" s="122"/>
      <c r="H250" s="122"/>
    </row>
    <row r="251" spans="2:8" ht="18.75">
      <c r="B251" s="122"/>
      <c r="C251" s="122"/>
      <c r="D251" s="122"/>
      <c r="E251" s="122"/>
      <c r="F251" s="122"/>
      <c r="G251" s="122"/>
      <c r="H251" s="122"/>
    </row>
    <row r="252" spans="2:8" ht="15.75" customHeight="1">
      <c r="B252" s="122"/>
      <c r="C252" s="122"/>
      <c r="D252" s="122"/>
      <c r="E252" s="122"/>
      <c r="F252" s="122"/>
      <c r="G252" s="122"/>
      <c r="H252" s="122"/>
    </row>
    <row r="253" spans="2:8" ht="15.75" customHeight="1">
      <c r="B253" s="122"/>
      <c r="C253" s="122"/>
      <c r="D253" s="122"/>
      <c r="E253" s="122"/>
      <c r="F253" s="122"/>
      <c r="G253" s="122"/>
      <c r="H253" s="122"/>
    </row>
    <row r="254" spans="2:8" ht="15.75" customHeight="1">
      <c r="B254" s="122"/>
      <c r="C254" s="122"/>
      <c r="D254" s="122"/>
      <c r="E254" s="122"/>
      <c r="F254" s="122"/>
      <c r="G254" s="122"/>
      <c r="H254" s="122"/>
    </row>
    <row r="255" spans="2:8" ht="15.75" customHeight="1">
      <c r="B255" s="122"/>
      <c r="C255" s="122"/>
      <c r="D255" s="122"/>
      <c r="E255" s="122"/>
      <c r="F255" s="122"/>
      <c r="G255" s="122"/>
      <c r="H255" s="122"/>
    </row>
    <row r="256" spans="2:8" ht="15.75" customHeight="1">
      <c r="B256" s="122"/>
      <c r="C256" s="122"/>
      <c r="D256" s="122"/>
      <c r="E256" s="122"/>
      <c r="F256" s="122"/>
      <c r="G256" s="122"/>
      <c r="H256" s="122"/>
    </row>
    <row r="257" spans="2:8" ht="15.75" customHeight="1">
      <c r="B257" s="122"/>
      <c r="C257" s="122"/>
      <c r="D257" s="122"/>
      <c r="E257" s="122"/>
      <c r="F257" s="122"/>
      <c r="G257" s="122"/>
      <c r="H257" s="122"/>
    </row>
    <row r="258" spans="2:8" ht="15" customHeight="1">
      <c r="B258" s="122"/>
      <c r="C258" s="122"/>
      <c r="D258" s="122"/>
      <c r="E258" s="122"/>
      <c r="F258" s="122"/>
      <c r="G258" s="122"/>
      <c r="H258" s="122"/>
    </row>
    <row r="259" spans="2:8" ht="18.75">
      <c r="B259" s="122"/>
      <c r="C259" s="122"/>
      <c r="D259" s="122"/>
      <c r="E259" s="122"/>
      <c r="F259" s="122"/>
      <c r="G259" s="122"/>
      <c r="H259" s="122"/>
    </row>
    <row r="260" spans="2:8" ht="15" customHeight="1">
      <c r="B260" s="122"/>
      <c r="C260" s="122"/>
      <c r="D260" s="122"/>
      <c r="E260" s="122"/>
      <c r="F260" s="122"/>
      <c r="G260" s="122"/>
      <c r="H260" s="122"/>
    </row>
    <row r="261" spans="2:8" ht="15" customHeight="1">
      <c r="B261" s="122"/>
      <c r="C261" s="122"/>
      <c r="D261" s="122"/>
      <c r="E261" s="122"/>
      <c r="F261" s="122"/>
      <c r="G261" s="122"/>
      <c r="H261" s="122"/>
    </row>
    <row r="262" spans="2:8" ht="15" customHeight="1">
      <c r="B262" s="122"/>
      <c r="C262" s="122"/>
      <c r="D262" s="122"/>
      <c r="E262" s="122"/>
      <c r="F262" s="122"/>
      <c r="G262" s="122"/>
      <c r="H262" s="122"/>
    </row>
    <row r="263" spans="2:8" ht="18.75">
      <c r="B263" s="122"/>
      <c r="C263" s="122"/>
      <c r="D263" s="122"/>
      <c r="E263" s="122"/>
      <c r="F263" s="122"/>
      <c r="G263" s="122"/>
      <c r="H263" s="122"/>
    </row>
    <row r="264" spans="2:8" ht="18.75">
      <c r="B264" s="122"/>
      <c r="C264" s="122"/>
      <c r="D264" s="122"/>
      <c r="E264" s="122"/>
      <c r="F264" s="122"/>
      <c r="G264" s="122"/>
      <c r="H264" s="122"/>
    </row>
    <row r="265" spans="2:8" ht="15" customHeight="1">
      <c r="B265" s="122"/>
      <c r="C265" s="122"/>
      <c r="D265" s="122"/>
      <c r="E265" s="122"/>
      <c r="F265" s="122"/>
      <c r="G265" s="122"/>
      <c r="H265" s="122"/>
    </row>
    <row r="266" spans="2:8" ht="15" customHeight="1">
      <c r="B266" s="122"/>
      <c r="C266" s="122"/>
      <c r="D266" s="122"/>
      <c r="E266" s="122"/>
      <c r="F266" s="122"/>
      <c r="G266" s="122"/>
      <c r="H266" s="122"/>
    </row>
    <row r="267" spans="2:8" ht="18.75">
      <c r="B267" s="122"/>
      <c r="C267" s="122"/>
      <c r="D267" s="122"/>
      <c r="E267" s="122"/>
      <c r="F267" s="122"/>
      <c r="G267" s="122"/>
      <c r="H267" s="122"/>
    </row>
    <row r="268" spans="2:8" ht="15.75" customHeight="1">
      <c r="B268" s="122"/>
      <c r="C268" s="122"/>
      <c r="D268" s="122"/>
      <c r="E268" s="122"/>
      <c r="F268" s="122"/>
      <c r="G268" s="122"/>
      <c r="H268" s="122"/>
    </row>
    <row r="269" spans="2:8" ht="15.75" customHeight="1">
      <c r="B269" s="122"/>
      <c r="C269" s="122"/>
      <c r="D269" s="122"/>
      <c r="E269" s="122"/>
      <c r="F269" s="122"/>
      <c r="G269" s="122"/>
      <c r="H269" s="122"/>
    </row>
    <row r="270" spans="2:8" ht="15.75" customHeight="1">
      <c r="B270" s="122"/>
      <c r="C270" s="122"/>
      <c r="D270" s="122"/>
      <c r="E270" s="122"/>
      <c r="F270" s="122"/>
      <c r="G270" s="122"/>
      <c r="H270" s="122"/>
    </row>
    <row r="271" spans="2:8" ht="15.75" customHeight="1">
      <c r="B271" s="122"/>
      <c r="C271" s="122"/>
      <c r="D271" s="122"/>
      <c r="E271" s="122"/>
      <c r="F271" s="122"/>
      <c r="G271" s="122"/>
      <c r="H271" s="122"/>
    </row>
    <row r="272" spans="2:8" ht="15.75" customHeight="1">
      <c r="B272" s="122"/>
      <c r="C272" s="122"/>
      <c r="D272" s="122"/>
      <c r="E272" s="122"/>
      <c r="F272" s="122"/>
      <c r="G272" s="122"/>
      <c r="H272" s="122"/>
    </row>
    <row r="273" spans="2:8" ht="15.75" customHeight="1">
      <c r="B273" s="122"/>
      <c r="C273" s="122"/>
      <c r="D273" s="122"/>
      <c r="E273" s="122"/>
      <c r="F273" s="122"/>
      <c r="G273" s="122"/>
      <c r="H273" s="122"/>
    </row>
    <row r="274" spans="2:8" ht="15" customHeight="1">
      <c r="B274" s="122"/>
      <c r="C274" s="122"/>
      <c r="D274" s="122"/>
      <c r="E274" s="122"/>
      <c r="F274" s="122"/>
      <c r="G274" s="122"/>
      <c r="H274" s="122"/>
    </row>
    <row r="275" spans="2:8" ht="18.75">
      <c r="B275" s="122"/>
      <c r="C275" s="122"/>
      <c r="D275" s="122"/>
      <c r="E275" s="122"/>
      <c r="F275" s="122"/>
      <c r="G275" s="122"/>
      <c r="H275" s="122"/>
    </row>
    <row r="276" spans="2:8" ht="15" customHeight="1">
      <c r="B276" s="122"/>
      <c r="C276" s="122"/>
      <c r="D276" s="122"/>
      <c r="E276" s="122"/>
      <c r="F276" s="122"/>
      <c r="G276" s="122"/>
      <c r="H276" s="122"/>
    </row>
    <row r="277" spans="2:8" ht="15" customHeight="1">
      <c r="B277" s="122"/>
      <c r="C277" s="122"/>
      <c r="D277" s="122"/>
      <c r="E277" s="122"/>
      <c r="F277" s="122"/>
      <c r="G277" s="122"/>
      <c r="H277" s="122"/>
    </row>
    <row r="278" spans="2:8" ht="15" customHeight="1">
      <c r="B278" s="122"/>
      <c r="C278" s="122"/>
      <c r="D278" s="122"/>
      <c r="E278" s="122"/>
      <c r="F278" s="122"/>
      <c r="G278" s="122"/>
      <c r="H278" s="122"/>
    </row>
    <row r="279" spans="2:8" ht="18.75">
      <c r="B279" s="122"/>
      <c r="C279" s="122"/>
      <c r="D279" s="122"/>
      <c r="E279" s="122"/>
      <c r="F279" s="122"/>
      <c r="G279" s="122"/>
      <c r="H279" s="122"/>
    </row>
    <row r="280" spans="2:8" ht="18.75">
      <c r="B280" s="122"/>
      <c r="C280" s="122"/>
      <c r="D280" s="122"/>
      <c r="E280" s="122"/>
      <c r="F280" s="122"/>
      <c r="G280" s="122"/>
      <c r="H280" s="122"/>
    </row>
    <row r="281" spans="2:8" ht="15" customHeight="1">
      <c r="B281" s="122"/>
      <c r="C281" s="122"/>
      <c r="D281" s="122"/>
      <c r="E281" s="122"/>
      <c r="F281" s="122"/>
      <c r="G281" s="122"/>
      <c r="H281" s="122"/>
    </row>
    <row r="282" spans="2:8" ht="15" customHeight="1">
      <c r="B282" s="122"/>
      <c r="C282" s="122"/>
      <c r="D282" s="122"/>
      <c r="E282" s="122"/>
      <c r="F282" s="122"/>
      <c r="G282" s="122"/>
      <c r="H282" s="122"/>
    </row>
    <row r="283" spans="2:8" ht="18.75">
      <c r="B283" s="122"/>
      <c r="C283" s="122"/>
      <c r="D283" s="122"/>
      <c r="E283" s="122"/>
      <c r="F283" s="122"/>
      <c r="G283" s="122"/>
      <c r="H283" s="122"/>
    </row>
    <row r="284" spans="2:8" ht="15.75" customHeight="1">
      <c r="B284" s="122"/>
      <c r="C284" s="122"/>
      <c r="D284" s="122"/>
      <c r="E284" s="122"/>
      <c r="F284" s="122"/>
      <c r="G284" s="122"/>
      <c r="H284" s="122"/>
    </row>
    <row r="285" spans="2:8" ht="15.75" customHeight="1">
      <c r="B285" s="122"/>
      <c r="C285" s="122"/>
      <c r="D285" s="122"/>
      <c r="E285" s="122"/>
      <c r="F285" s="122"/>
      <c r="G285" s="122"/>
      <c r="H285" s="122"/>
    </row>
    <row r="286" spans="2:8" ht="15.75" customHeight="1">
      <c r="B286" s="122"/>
      <c r="C286" s="122"/>
      <c r="D286" s="122"/>
      <c r="E286" s="122"/>
      <c r="F286" s="122"/>
      <c r="G286" s="122"/>
      <c r="H286" s="122"/>
    </row>
    <row r="287" spans="2:8" ht="15.75" customHeight="1">
      <c r="B287" s="122"/>
      <c r="C287" s="122"/>
      <c r="D287" s="122"/>
      <c r="E287" s="122"/>
      <c r="F287" s="122"/>
      <c r="G287" s="122"/>
      <c r="H287" s="122"/>
    </row>
    <row r="288" spans="2:8" ht="18.75">
      <c r="B288" s="122"/>
      <c r="C288" s="122"/>
      <c r="D288" s="122"/>
      <c r="E288" s="122"/>
      <c r="F288" s="122"/>
      <c r="G288" s="122"/>
      <c r="H288" s="122"/>
    </row>
    <row r="289" spans="2:8" ht="15.75" customHeight="1">
      <c r="B289" s="122"/>
      <c r="C289" s="122"/>
      <c r="D289" s="122"/>
      <c r="E289" s="122"/>
      <c r="F289" s="122"/>
      <c r="G289" s="122"/>
      <c r="H289" s="122"/>
    </row>
    <row r="290" spans="2:8" ht="15" customHeight="1">
      <c r="B290" s="122"/>
      <c r="C290" s="122"/>
      <c r="D290" s="122"/>
      <c r="E290" s="122"/>
      <c r="F290" s="122"/>
      <c r="G290" s="122"/>
      <c r="H290" s="122"/>
    </row>
    <row r="291" spans="2:8" ht="18.75">
      <c r="B291" s="122"/>
      <c r="C291" s="122"/>
      <c r="D291" s="122"/>
      <c r="E291" s="122"/>
      <c r="F291" s="122"/>
      <c r="G291" s="122"/>
      <c r="H291" s="122"/>
    </row>
    <row r="292" spans="2:8" ht="15" customHeight="1">
      <c r="B292" s="122"/>
      <c r="C292" s="122"/>
      <c r="D292" s="122"/>
      <c r="E292" s="122"/>
      <c r="F292" s="122"/>
      <c r="G292" s="122"/>
      <c r="H292" s="122"/>
    </row>
    <row r="293" spans="2:8" ht="15" customHeight="1">
      <c r="B293" s="122"/>
      <c r="C293" s="122"/>
      <c r="D293" s="122"/>
      <c r="E293" s="122"/>
      <c r="F293" s="122"/>
      <c r="G293" s="122"/>
      <c r="H293" s="122"/>
    </row>
    <row r="294" spans="2:8" ht="15" customHeight="1">
      <c r="B294" s="122"/>
      <c r="C294" s="122"/>
      <c r="D294" s="122"/>
      <c r="E294" s="122"/>
      <c r="F294" s="122"/>
      <c r="G294" s="122"/>
      <c r="H294" s="122"/>
    </row>
    <row r="295" spans="2:8" ht="18.75">
      <c r="B295" s="122"/>
      <c r="C295" s="122"/>
      <c r="D295" s="122"/>
      <c r="E295" s="122"/>
      <c r="F295" s="122"/>
      <c r="G295" s="122"/>
      <c r="H295" s="122"/>
    </row>
    <row r="296" spans="2:8" ht="18.75">
      <c r="B296" s="122"/>
      <c r="C296" s="122"/>
      <c r="D296" s="122"/>
      <c r="E296" s="122"/>
      <c r="F296" s="122"/>
      <c r="G296" s="122"/>
      <c r="H296" s="122"/>
    </row>
    <row r="297" spans="2:8" ht="15" customHeight="1">
      <c r="B297" s="122"/>
      <c r="C297" s="122"/>
      <c r="D297" s="122"/>
      <c r="E297" s="122"/>
      <c r="F297" s="122"/>
      <c r="G297" s="122"/>
      <c r="H297" s="122"/>
    </row>
    <row r="298" spans="2:8" ht="15" customHeight="1">
      <c r="B298" s="122"/>
      <c r="C298" s="122"/>
      <c r="D298" s="122"/>
      <c r="E298" s="122"/>
      <c r="F298" s="122"/>
      <c r="G298" s="122"/>
      <c r="H298" s="122"/>
    </row>
    <row r="299" spans="2:8" ht="18.75">
      <c r="B299" s="122"/>
      <c r="C299" s="122"/>
      <c r="D299" s="122"/>
      <c r="E299" s="122"/>
      <c r="F299" s="122"/>
      <c r="G299" s="122"/>
      <c r="H299" s="122"/>
    </row>
    <row r="300" spans="2:8" ht="15.75" customHeight="1">
      <c r="B300" s="122"/>
      <c r="C300" s="122"/>
      <c r="D300" s="122"/>
      <c r="E300" s="122"/>
      <c r="F300" s="122"/>
      <c r="G300" s="122"/>
      <c r="H300" s="122"/>
    </row>
    <row r="301" spans="2:8" ht="15.75" customHeight="1">
      <c r="B301" s="122"/>
      <c r="C301" s="122"/>
      <c r="D301" s="122"/>
      <c r="E301" s="122"/>
      <c r="F301" s="122"/>
      <c r="G301" s="122"/>
      <c r="H301" s="122"/>
    </row>
    <row r="302" spans="2:8">
      <c r="B302" s="121"/>
      <c r="C302" s="121"/>
      <c r="D302" s="121"/>
      <c r="E302" s="121"/>
      <c r="F302" s="121"/>
      <c r="G302" s="121"/>
      <c r="H302" s="121"/>
    </row>
    <row r="303" spans="2:8" ht="15.75">
      <c r="B303" s="121"/>
      <c r="C303" s="132"/>
      <c r="D303" s="132"/>
      <c r="E303" s="121"/>
      <c r="F303" s="21"/>
      <c r="G303" s="121"/>
      <c r="H303" s="121"/>
    </row>
    <row r="304" spans="2:8">
      <c r="B304" s="121"/>
      <c r="C304" s="121"/>
      <c r="D304" s="121"/>
      <c r="E304" s="121"/>
      <c r="F304" s="121"/>
      <c r="G304" s="121"/>
      <c r="H304" s="121"/>
    </row>
    <row r="305" spans="1:10">
      <c r="B305" s="121"/>
      <c r="C305" s="121"/>
      <c r="D305" s="121"/>
      <c r="E305" s="121"/>
      <c r="F305" s="121"/>
      <c r="G305" s="121"/>
      <c r="H305" s="121"/>
    </row>
    <row r="306" spans="1:10">
      <c r="B306" s="121"/>
      <c r="C306" s="121"/>
      <c r="D306" s="121"/>
      <c r="E306" s="121"/>
      <c r="F306" s="121"/>
      <c r="G306" s="121"/>
      <c r="H306" s="121"/>
    </row>
    <row r="307" spans="1:10">
      <c r="B307" s="121"/>
      <c r="C307" s="121"/>
      <c r="D307" s="121"/>
      <c r="E307" s="121"/>
      <c r="F307" s="21"/>
      <c r="G307" s="21"/>
      <c r="H307" s="121"/>
    </row>
    <row r="308" spans="1:10">
      <c r="B308" s="121"/>
      <c r="C308" s="121"/>
      <c r="D308" s="121"/>
      <c r="E308" s="121"/>
      <c r="F308" s="121"/>
      <c r="G308" s="121"/>
      <c r="H308" s="121"/>
    </row>
    <row r="309" spans="1:10">
      <c r="A309" s="15"/>
      <c r="B309" s="147"/>
      <c r="C309" s="147"/>
      <c r="D309" s="147"/>
      <c r="E309" s="147"/>
      <c r="F309" s="150"/>
      <c r="G309" s="150"/>
      <c r="H309" s="147"/>
      <c r="I309" s="15"/>
      <c r="J309" s="15"/>
    </row>
    <row r="310" spans="1:10">
      <c r="A310" s="15"/>
      <c r="B310" s="147"/>
      <c r="C310" s="147"/>
      <c r="D310" s="147"/>
      <c r="E310" s="147"/>
      <c r="F310" s="147"/>
      <c r="G310" s="147"/>
      <c r="H310" s="147"/>
      <c r="I310" s="15"/>
      <c r="J310" s="15"/>
    </row>
    <row r="311" spans="1:10">
      <c r="A311" s="15"/>
      <c r="B311" s="157"/>
      <c r="C311" s="62"/>
      <c r="D311" s="62"/>
      <c r="E311" s="62"/>
      <c r="F311" s="62"/>
      <c r="G311" s="62"/>
      <c r="H311" s="62"/>
      <c r="I311" s="15"/>
      <c r="J311" s="15"/>
    </row>
    <row r="312" spans="1:10">
      <c r="A312" s="15"/>
      <c r="B312" s="62"/>
      <c r="C312" s="62"/>
      <c r="D312" s="62"/>
      <c r="E312" s="62"/>
      <c r="F312" s="62"/>
      <c r="G312" s="62"/>
      <c r="H312" s="62"/>
      <c r="I312" s="15"/>
      <c r="J312" s="15"/>
    </row>
    <row r="313" spans="1:10">
      <c r="A313" s="15"/>
      <c r="B313" s="62"/>
      <c r="C313" s="62"/>
      <c r="D313" s="62"/>
      <c r="E313" s="62"/>
      <c r="F313" s="62"/>
      <c r="G313" s="62"/>
      <c r="H313" s="62"/>
      <c r="I313" s="15"/>
      <c r="J313" s="15"/>
    </row>
    <row r="314" spans="1:10">
      <c r="A314" s="15"/>
      <c r="B314" s="62"/>
      <c r="C314" s="62"/>
      <c r="D314" s="62"/>
      <c r="E314" s="62"/>
      <c r="F314" s="62"/>
      <c r="G314" s="62"/>
      <c r="H314" s="62"/>
      <c r="I314" s="15"/>
      <c r="J314" s="15"/>
    </row>
    <row r="315" spans="1:10" ht="26.25">
      <c r="A315" s="15"/>
      <c r="B315" s="143"/>
      <c r="C315" s="143"/>
      <c r="D315" s="143"/>
      <c r="E315" s="143"/>
      <c r="F315" s="143"/>
      <c r="G315" s="143"/>
      <c r="H315" s="143"/>
      <c r="I315" s="15"/>
      <c r="J315" s="15"/>
    </row>
    <row r="316" spans="1:10" ht="15.75">
      <c r="A316" s="15"/>
      <c r="B316" s="139"/>
      <c r="C316" s="139"/>
      <c r="D316" s="139"/>
      <c r="E316" s="139"/>
      <c r="F316" s="139"/>
      <c r="G316" s="139"/>
      <c r="H316" s="139"/>
      <c r="I316" s="15"/>
      <c r="J316" s="15"/>
    </row>
    <row r="317" spans="1:10">
      <c r="A317" s="15"/>
      <c r="B317" s="93"/>
      <c r="C317" s="110"/>
      <c r="D317" s="75"/>
      <c r="E317" s="75"/>
      <c r="F317" s="75"/>
      <c r="G317" s="75"/>
      <c r="H317" s="75"/>
      <c r="I317" s="15"/>
      <c r="J317" s="15"/>
    </row>
    <row r="318" spans="1:10">
      <c r="A318" s="15"/>
      <c r="B318" s="93"/>
      <c r="C318" s="110"/>
      <c r="D318" s="75"/>
      <c r="E318" s="75"/>
      <c r="F318" s="75"/>
      <c r="G318" s="75"/>
      <c r="H318" s="75"/>
      <c r="I318" s="15"/>
      <c r="J318" s="15"/>
    </row>
    <row r="319" spans="1:10">
      <c r="A319" s="15"/>
      <c r="B319" s="93"/>
      <c r="C319" s="110"/>
      <c r="D319" s="75"/>
      <c r="E319" s="75"/>
      <c r="F319" s="75"/>
      <c r="G319" s="75"/>
      <c r="H319" s="75"/>
      <c r="I319" s="15"/>
      <c r="J319" s="15"/>
    </row>
    <row r="320" spans="1:10">
      <c r="A320" s="15"/>
      <c r="B320" s="93"/>
      <c r="C320" s="110"/>
      <c r="D320" s="75"/>
      <c r="E320" s="75"/>
      <c r="F320" s="75"/>
      <c r="G320" s="75"/>
      <c r="H320" s="75"/>
      <c r="I320" s="15"/>
      <c r="J320" s="15"/>
    </row>
    <row r="321" spans="1:10">
      <c r="A321" s="15"/>
      <c r="B321" s="93"/>
      <c r="C321" s="110"/>
      <c r="D321" s="62"/>
      <c r="E321" s="62"/>
      <c r="F321" s="75"/>
      <c r="G321" s="62"/>
      <c r="H321" s="75"/>
      <c r="I321" s="15"/>
      <c r="J321" s="15"/>
    </row>
    <row r="322" spans="1:10">
      <c r="A322" s="15"/>
      <c r="B322" s="93"/>
      <c r="C322" s="110"/>
      <c r="D322" s="62"/>
      <c r="E322" s="62"/>
      <c r="F322" s="75"/>
      <c r="G322" s="62"/>
      <c r="H322" s="75"/>
      <c r="I322" s="15"/>
      <c r="J322" s="15"/>
    </row>
    <row r="323" spans="1:10">
      <c r="B323" s="18"/>
      <c r="C323" s="18"/>
      <c r="D323" s="18"/>
      <c r="E323" s="18"/>
      <c r="F323" s="18"/>
      <c r="G323" s="18"/>
      <c r="H323" s="18"/>
    </row>
    <row r="324" spans="1:10">
      <c r="B324" s="18"/>
      <c r="C324" s="18"/>
      <c r="D324" s="18"/>
      <c r="E324" s="18"/>
      <c r="F324" s="18"/>
      <c r="G324" s="18"/>
      <c r="H324" s="18"/>
    </row>
    <row r="325" spans="1:10">
      <c r="B325" s="18"/>
      <c r="C325" s="18"/>
      <c r="D325" s="18"/>
      <c r="E325" s="18"/>
      <c r="F325" s="18"/>
      <c r="G325" s="18"/>
      <c r="H325" s="18"/>
    </row>
    <row r="326" spans="1:10">
      <c r="B326" s="18"/>
      <c r="C326" s="18"/>
      <c r="D326" s="18"/>
      <c r="E326" s="18"/>
      <c r="F326" s="18"/>
      <c r="G326" s="18"/>
      <c r="H326" s="18"/>
    </row>
    <row r="327" spans="1:10">
      <c r="B327" s="18"/>
      <c r="C327" s="18"/>
      <c r="D327" s="18"/>
      <c r="E327" s="18"/>
      <c r="F327" s="18"/>
      <c r="G327" s="18"/>
      <c r="H327" s="18"/>
    </row>
    <row r="328" spans="1:10">
      <c r="B328" s="18"/>
      <c r="C328" s="18"/>
      <c r="D328" s="18"/>
      <c r="E328" s="18"/>
      <c r="F328" s="18"/>
      <c r="G328" s="18"/>
      <c r="H328" s="18"/>
    </row>
    <row r="329" spans="1:10">
      <c r="B329" s="18"/>
      <c r="C329" s="18"/>
      <c r="D329" s="18"/>
      <c r="E329" s="18"/>
      <c r="F329" s="18"/>
      <c r="G329" s="18"/>
      <c r="H329" s="18"/>
    </row>
    <row r="330" spans="1:10">
      <c r="B330" s="18"/>
      <c r="C330" s="18"/>
      <c r="D330" s="18"/>
      <c r="E330" s="18"/>
      <c r="F330" s="18"/>
      <c r="G330" s="18"/>
      <c r="H330" s="18"/>
    </row>
    <row r="331" spans="1:10">
      <c r="B331" s="18"/>
      <c r="C331" s="18"/>
      <c r="D331" s="18"/>
      <c r="E331" s="18"/>
      <c r="F331" s="18"/>
      <c r="G331" s="18"/>
      <c r="H331" s="18"/>
    </row>
    <row r="332" spans="1:10">
      <c r="B332" s="18"/>
      <c r="C332" s="18"/>
      <c r="D332" s="18"/>
      <c r="E332" s="18"/>
      <c r="F332" s="18"/>
      <c r="G332" s="18"/>
      <c r="H332" s="18"/>
    </row>
    <row r="333" spans="1:10">
      <c r="B333" s="18"/>
      <c r="C333" s="18"/>
      <c r="D333" s="18"/>
      <c r="E333" s="18"/>
      <c r="F333" s="18"/>
      <c r="G333" s="18"/>
      <c r="H333" s="18"/>
    </row>
    <row r="334" spans="1:10">
      <c r="B334" s="18"/>
      <c r="C334" s="18"/>
      <c r="D334" s="18"/>
      <c r="E334" s="18"/>
      <c r="F334" s="18"/>
      <c r="G334" s="18"/>
      <c r="H334" s="18"/>
    </row>
    <row r="335" spans="1:10">
      <c r="B335" s="18"/>
      <c r="C335" s="18"/>
      <c r="D335" s="18"/>
      <c r="E335" s="18"/>
      <c r="F335" s="18"/>
      <c r="G335" s="18"/>
      <c r="H335" s="18"/>
    </row>
    <row r="336" spans="1:10">
      <c r="B336" s="18"/>
      <c r="C336" s="18"/>
      <c r="D336" s="18"/>
      <c r="E336" s="18"/>
      <c r="F336" s="18"/>
      <c r="G336" s="18"/>
      <c r="H336" s="18"/>
    </row>
    <row r="337" spans="2:8">
      <c r="B337" s="18"/>
      <c r="C337" s="18"/>
      <c r="D337" s="18"/>
      <c r="E337" s="18"/>
      <c r="F337" s="18"/>
      <c r="G337" s="18"/>
      <c r="H337" s="18"/>
    </row>
    <row r="338" spans="2:8">
      <c r="B338" s="18"/>
      <c r="C338" s="18"/>
      <c r="D338" s="18"/>
      <c r="E338" s="18"/>
      <c r="F338" s="18"/>
      <c r="G338" s="18"/>
      <c r="H338" s="18"/>
    </row>
  </sheetData>
  <mergeCells count="9">
    <mergeCell ref="C167:I167"/>
    <mergeCell ref="C175:I175"/>
    <mergeCell ref="A1:H1"/>
    <mergeCell ref="A3:H3"/>
    <mergeCell ref="B8:B9"/>
    <mergeCell ref="E8:E9"/>
    <mergeCell ref="F8:F9"/>
    <mergeCell ref="G8:G9"/>
    <mergeCell ref="H8:H9"/>
  </mergeCells>
  <dataValidations count="1">
    <dataValidation type="list" allowBlank="1" showInputMessage="1" showErrorMessage="1" sqref="D187:H187">
      <formula1>mathimata3</formula1>
    </dataValidation>
  </dataValidations>
  <printOptions horizontalCentered="1" verticalCentered="1"/>
  <pageMargins left="0" right="0" top="0" bottom="0" header="0" footer="0"/>
  <pageSetup paperSize="9" scale="11" orientation="portrait" r:id="rId1"/>
  <rowBreaks count="13" manualBreakCount="13">
    <brk id="24" max="16383" man="1"/>
    <brk id="32" max="16383" man="1"/>
    <brk id="39" max="16383" man="1"/>
    <brk id="46" max="16383" man="1"/>
    <brk id="52" max="16383" man="1"/>
    <brk id="59" max="16383" man="1"/>
    <brk id="66" max="16383" man="1"/>
    <brk id="80" max="16383" man="1"/>
    <brk id="87" max="16383" man="1"/>
    <brk id="94" max="16383" man="1"/>
    <brk id="101" max="16383" man="1"/>
    <brk id="108" max="16383" man="1"/>
    <brk id="116" max="16383" man="1"/>
  </rowBreaks>
  <legacyDrawing r:id="rId2"/>
  <oleObjects>
    <oleObject progId="Word.Document.8" shapeId="33793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8"/>
  <sheetViews>
    <sheetView tabSelected="1" topLeftCell="A123" zoomScale="85" zoomScaleNormal="85" workbookViewId="0">
      <selection activeCell="H130" sqref="H130"/>
    </sheetView>
  </sheetViews>
  <sheetFormatPr defaultRowHeight="15"/>
  <cols>
    <col min="1" max="1" width="9.140625" style="29"/>
    <col min="2" max="2" width="25.28515625" style="29" customWidth="1"/>
    <col min="3" max="3" width="16.28515625" style="29" customWidth="1"/>
    <col min="4" max="4" width="16.140625" style="29" customWidth="1"/>
    <col min="5" max="5" width="15.140625" style="29" customWidth="1"/>
    <col min="6" max="6" width="15.7109375" style="29" customWidth="1"/>
    <col min="7" max="7" width="14.5703125" style="29" customWidth="1"/>
    <col min="8" max="8" width="15.85546875" style="29" customWidth="1"/>
    <col min="9" max="16384" width="9.140625" style="29"/>
  </cols>
  <sheetData>
    <row r="1" spans="1:10" ht="20.25">
      <c r="A1" s="197" t="s">
        <v>35</v>
      </c>
      <c r="B1" s="197"/>
      <c r="C1" s="197"/>
      <c r="D1" s="197"/>
      <c r="E1" s="197"/>
      <c r="F1" s="197"/>
      <c r="G1" s="197"/>
      <c r="H1" s="197"/>
    </row>
    <row r="2" spans="1:10" ht="15.75">
      <c r="A2" s="32"/>
      <c r="B2" s="32"/>
      <c r="C2" s="32"/>
      <c r="D2" s="32"/>
      <c r="E2" s="32"/>
      <c r="F2" s="1"/>
      <c r="G2" s="32"/>
      <c r="H2" s="32"/>
    </row>
    <row r="3" spans="1:10" ht="18" customHeight="1">
      <c r="A3" s="198" t="s">
        <v>192</v>
      </c>
      <c r="B3" s="198"/>
      <c r="C3" s="198"/>
      <c r="D3" s="198"/>
      <c r="E3" s="198"/>
      <c r="F3" s="198"/>
      <c r="G3" s="198"/>
      <c r="H3" s="198"/>
    </row>
    <row r="4" spans="1:10">
      <c r="D4" s="77" t="s">
        <v>49</v>
      </c>
    </row>
    <row r="5" spans="1:10">
      <c r="A5" s="32"/>
      <c r="B5" s="3" t="s">
        <v>9</v>
      </c>
      <c r="C5" s="32"/>
      <c r="D5" s="32"/>
      <c r="E5" s="32"/>
      <c r="F5" s="32"/>
      <c r="G5" s="32"/>
      <c r="H5" s="32"/>
    </row>
    <row r="6" spans="1:10" ht="6" customHeight="1">
      <c r="B6" s="4"/>
    </row>
    <row r="7" spans="1:10" ht="6" customHeight="1" thickBot="1">
      <c r="B7" s="4"/>
    </row>
    <row r="8" spans="1:10" ht="40.5" customHeight="1">
      <c r="B8" s="199" t="s">
        <v>2</v>
      </c>
      <c r="C8" s="26" t="s">
        <v>3</v>
      </c>
      <c r="D8" s="8" t="s">
        <v>3</v>
      </c>
      <c r="E8" s="199" t="s">
        <v>5</v>
      </c>
      <c r="F8" s="199" t="s">
        <v>6</v>
      </c>
      <c r="G8" s="199" t="s">
        <v>7</v>
      </c>
      <c r="H8" s="199" t="s">
        <v>8</v>
      </c>
    </row>
    <row r="9" spans="1:10" ht="12" customHeight="1">
      <c r="B9" s="200"/>
      <c r="C9" s="27" t="s">
        <v>20</v>
      </c>
      <c r="D9" s="10" t="s">
        <v>4</v>
      </c>
      <c r="E9" s="200"/>
      <c r="F9" s="200"/>
      <c r="G9" s="200"/>
      <c r="H9" s="200"/>
    </row>
    <row r="10" spans="1:10">
      <c r="A10" s="2">
        <f>COUNTIF(B24:H156,B10)</f>
        <v>30</v>
      </c>
      <c r="B10" s="66" t="s">
        <v>40</v>
      </c>
      <c r="C10" s="67">
        <v>2</v>
      </c>
      <c r="D10" s="67"/>
      <c r="E10" s="11">
        <f t="shared" ref="E10:E22" si="0">C10+D10</f>
        <v>2</v>
      </c>
      <c r="F10" s="11">
        <f>ROUND(E10*15*0.15,0)</f>
        <v>5</v>
      </c>
      <c r="G10" s="11"/>
      <c r="H10" s="51"/>
      <c r="I10" s="29">
        <f>E10*15</f>
        <v>30</v>
      </c>
      <c r="J10" s="29">
        <f>A10-I10</f>
        <v>0</v>
      </c>
    </row>
    <row r="11" spans="1:10">
      <c r="A11" s="2">
        <f>COUNTIF(B25:H157,B11)</f>
        <v>30</v>
      </c>
      <c r="B11" s="66" t="s">
        <v>41</v>
      </c>
      <c r="C11" s="67">
        <v>2</v>
      </c>
      <c r="D11" s="67"/>
      <c r="E11" s="11">
        <f t="shared" si="0"/>
        <v>2</v>
      </c>
      <c r="F11" s="11">
        <f>ROUND(E11*15*0.15,0)</f>
        <v>5</v>
      </c>
      <c r="G11" s="38"/>
      <c r="H11" s="11"/>
      <c r="I11" s="29">
        <f t="shared" ref="I11:I22" si="1">E11*15</f>
        <v>30</v>
      </c>
      <c r="J11" s="29">
        <f t="shared" ref="J11:J22" si="2">A11-I11</f>
        <v>0</v>
      </c>
    </row>
    <row r="12" spans="1:10">
      <c r="A12" s="2">
        <f>COUNTIF(B26:H158,B12)</f>
        <v>30</v>
      </c>
      <c r="B12" s="66" t="s">
        <v>42</v>
      </c>
      <c r="C12" s="67">
        <v>2</v>
      </c>
      <c r="D12" s="67"/>
      <c r="E12" s="11">
        <f t="shared" si="0"/>
        <v>2</v>
      </c>
      <c r="F12" s="11">
        <f t="shared" ref="F12:F22" si="3">ROUND(E12*15*0.15,0)</f>
        <v>5</v>
      </c>
      <c r="G12" s="11"/>
      <c r="H12" s="11"/>
      <c r="I12" s="29">
        <f t="shared" si="1"/>
        <v>30</v>
      </c>
      <c r="J12" s="29">
        <f t="shared" si="2"/>
        <v>0</v>
      </c>
    </row>
    <row r="13" spans="1:10">
      <c r="A13" s="2">
        <f>COUNTIF(B27:H159,B13)</f>
        <v>30</v>
      </c>
      <c r="B13" s="66" t="s">
        <v>43</v>
      </c>
      <c r="C13" s="67">
        <v>2</v>
      </c>
      <c r="D13" s="67"/>
      <c r="E13" s="11">
        <f t="shared" si="0"/>
        <v>2</v>
      </c>
      <c r="F13" s="11">
        <f t="shared" si="3"/>
        <v>5</v>
      </c>
      <c r="G13" s="11"/>
      <c r="H13" s="13"/>
      <c r="I13" s="29">
        <f t="shared" si="1"/>
        <v>30</v>
      </c>
      <c r="J13" s="29">
        <f t="shared" si="2"/>
        <v>0</v>
      </c>
    </row>
    <row r="14" spans="1:10">
      <c r="A14" s="2">
        <f>COUNTIF(B28:H160,B14)</f>
        <v>15</v>
      </c>
      <c r="B14" s="66" t="s">
        <v>44</v>
      </c>
      <c r="C14" s="67">
        <v>1</v>
      </c>
      <c r="D14" s="67"/>
      <c r="E14" s="11">
        <f t="shared" si="0"/>
        <v>1</v>
      </c>
      <c r="F14" s="11">
        <f t="shared" si="3"/>
        <v>2</v>
      </c>
      <c r="G14" s="11"/>
      <c r="H14" s="11"/>
      <c r="I14" s="29">
        <f t="shared" si="1"/>
        <v>15</v>
      </c>
      <c r="J14" s="29">
        <f t="shared" si="2"/>
        <v>0</v>
      </c>
    </row>
    <row r="15" spans="1:10">
      <c r="A15" s="2">
        <f>COUNTIF(B27:H161,B15)</f>
        <v>30</v>
      </c>
      <c r="B15" s="66" t="s">
        <v>144</v>
      </c>
      <c r="C15" s="67">
        <v>2</v>
      </c>
      <c r="D15" s="67"/>
      <c r="E15" s="11">
        <f t="shared" si="0"/>
        <v>2</v>
      </c>
      <c r="F15" s="11">
        <f t="shared" si="3"/>
        <v>5</v>
      </c>
      <c r="G15" s="51"/>
      <c r="H15" s="11"/>
      <c r="I15" s="29">
        <f t="shared" si="1"/>
        <v>30</v>
      </c>
      <c r="J15" s="29">
        <f t="shared" si="2"/>
        <v>0</v>
      </c>
    </row>
    <row r="16" spans="1:10">
      <c r="A16" s="2">
        <f>COUNTIF(B27:H162,B16)</f>
        <v>45</v>
      </c>
      <c r="B16" s="66" t="s">
        <v>145</v>
      </c>
      <c r="C16" s="67">
        <v>3</v>
      </c>
      <c r="D16" s="67"/>
      <c r="E16" s="11">
        <f t="shared" si="0"/>
        <v>3</v>
      </c>
      <c r="F16" s="11">
        <f t="shared" si="3"/>
        <v>7</v>
      </c>
      <c r="G16" s="51"/>
      <c r="H16" s="11"/>
      <c r="I16" s="29">
        <f t="shared" si="1"/>
        <v>45</v>
      </c>
      <c r="J16" s="29">
        <f t="shared" si="2"/>
        <v>0</v>
      </c>
    </row>
    <row r="17" spans="1:11" ht="22.5">
      <c r="A17" s="2">
        <f>COUNTIF(B27:H163,B17)</f>
        <v>90</v>
      </c>
      <c r="B17" s="66" t="s">
        <v>45</v>
      </c>
      <c r="C17" s="67"/>
      <c r="D17" s="67">
        <v>6</v>
      </c>
      <c r="E17" s="11">
        <f t="shared" si="0"/>
        <v>6</v>
      </c>
      <c r="F17" s="11">
        <f t="shared" si="3"/>
        <v>14</v>
      </c>
      <c r="G17" s="11"/>
      <c r="H17" s="81"/>
      <c r="I17" s="29">
        <f t="shared" si="1"/>
        <v>90</v>
      </c>
      <c r="J17" s="29">
        <f t="shared" si="2"/>
        <v>0</v>
      </c>
    </row>
    <row r="18" spans="1:11" ht="11.25" hidden="1" customHeight="1">
      <c r="A18" s="2"/>
      <c r="B18" s="22"/>
      <c r="C18" s="11"/>
      <c r="D18" s="11"/>
      <c r="E18" s="11">
        <f t="shared" si="0"/>
        <v>0</v>
      </c>
      <c r="F18" s="11">
        <f t="shared" si="3"/>
        <v>0</v>
      </c>
      <c r="G18" s="11"/>
      <c r="H18" s="51"/>
      <c r="I18" s="29">
        <f t="shared" si="1"/>
        <v>0</v>
      </c>
      <c r="J18" s="29">
        <f t="shared" si="2"/>
        <v>0</v>
      </c>
    </row>
    <row r="19" spans="1:11" hidden="1">
      <c r="A19" s="9"/>
      <c r="B19" s="11"/>
      <c r="C19" s="11"/>
      <c r="D19" s="11"/>
      <c r="E19" s="11">
        <f t="shared" si="0"/>
        <v>0</v>
      </c>
      <c r="F19" s="11">
        <f t="shared" si="3"/>
        <v>0</v>
      </c>
      <c r="G19" s="11"/>
      <c r="H19" s="11"/>
      <c r="I19" s="29">
        <f t="shared" si="1"/>
        <v>0</v>
      </c>
      <c r="J19" s="29">
        <f t="shared" si="2"/>
        <v>0</v>
      </c>
    </row>
    <row r="20" spans="1:11" hidden="1">
      <c r="A20" s="9"/>
      <c r="B20" s="11"/>
      <c r="C20" s="11"/>
      <c r="D20" s="11"/>
      <c r="E20" s="11">
        <f t="shared" si="0"/>
        <v>0</v>
      </c>
      <c r="F20" s="11">
        <f t="shared" si="3"/>
        <v>0</v>
      </c>
      <c r="G20" s="13"/>
      <c r="H20" s="13"/>
      <c r="I20" s="29">
        <f t="shared" si="1"/>
        <v>0</v>
      </c>
      <c r="J20" s="29">
        <f t="shared" si="2"/>
        <v>0</v>
      </c>
    </row>
    <row r="21" spans="1:11" hidden="1">
      <c r="A21" s="9"/>
      <c r="B21" s="11"/>
      <c r="C21" s="11"/>
      <c r="D21" s="11"/>
      <c r="E21" s="11">
        <f t="shared" si="0"/>
        <v>0</v>
      </c>
      <c r="F21" s="11">
        <f t="shared" si="3"/>
        <v>0</v>
      </c>
      <c r="G21" s="11"/>
      <c r="H21" s="11"/>
      <c r="I21" s="29">
        <f t="shared" si="1"/>
        <v>0</v>
      </c>
      <c r="J21" s="29">
        <f t="shared" si="2"/>
        <v>0</v>
      </c>
    </row>
    <row r="22" spans="1:11" hidden="1">
      <c r="A22" s="9"/>
      <c r="B22" s="11"/>
      <c r="C22" s="11"/>
      <c r="D22" s="11"/>
      <c r="E22" s="11">
        <f t="shared" si="0"/>
        <v>0</v>
      </c>
      <c r="F22" s="11">
        <f t="shared" si="3"/>
        <v>0</v>
      </c>
      <c r="G22" s="11"/>
      <c r="H22" s="11"/>
      <c r="I22" s="29">
        <f t="shared" si="1"/>
        <v>0</v>
      </c>
      <c r="J22" s="29">
        <f t="shared" si="2"/>
        <v>0</v>
      </c>
    </row>
    <row r="23" spans="1:11">
      <c r="A23" s="29">
        <f>SUM(A10:A22)</f>
        <v>300</v>
      </c>
      <c r="B23" s="2"/>
      <c r="C23" s="65">
        <f>SUM(C10:C22)</f>
        <v>14</v>
      </c>
      <c r="D23" s="65">
        <f>SUM(D10:D22)</f>
        <v>6</v>
      </c>
      <c r="E23" s="2"/>
      <c r="F23" s="2"/>
      <c r="G23" s="2"/>
      <c r="H23" s="2"/>
    </row>
    <row r="27" spans="1:11" ht="31.5">
      <c r="A27" s="29">
        <v>1</v>
      </c>
      <c r="B27" s="5" t="s">
        <v>0</v>
      </c>
      <c r="C27" s="5" t="s">
        <v>1</v>
      </c>
      <c r="D27" s="5" t="str">
        <f>'Β- ΒΟΗΘΟΣ ΒΡΕΦΟΝΗΠΙΟΚΟΜΩΝ '!D29</f>
        <v>ΔΕΥΤΕΡΑ   19/02/2018</v>
      </c>
      <c r="E27" s="5" t="str">
        <f>'Β- ΒΟΗΘΟΣ ΒΡΕΦΟΝΗΠΙΟΚΟΜΩΝ '!E29</f>
        <v>ΤΡΙΤΗ 20/02/2018</v>
      </c>
      <c r="F27" s="5" t="str">
        <f>'Β- ΒΟΗΘΟΣ ΒΡΕΦΟΝΗΠΙΟΚΟΜΩΝ '!F29</f>
        <v>ΤΕΤΑΡΤΗ 21/02/2018</v>
      </c>
      <c r="G27" s="5" t="str">
        <f>'Β- ΒΟΗΘΟΣ ΒΡΕΦΟΝΗΠΙΟΚΟΜΩΝ '!G29</f>
        <v>ΠΕΜΠΤΗ  22/02/2018</v>
      </c>
      <c r="H27" s="5" t="str">
        <f>'Β- ΒΟΗΘΟΣ ΒΡΕΦΟΝΗΠΙΟΚΟΜΩΝ '!H29</f>
        <v>ΠΑΡΑΣΚΕΥΗ 23/02/2018</v>
      </c>
      <c r="K27" s="18"/>
    </row>
    <row r="28" spans="1:11" ht="22.5">
      <c r="B28" s="7">
        <v>1</v>
      </c>
      <c r="C28" s="16" t="s">
        <v>12</v>
      </c>
      <c r="D28" s="39" t="s">
        <v>58</v>
      </c>
      <c r="E28" s="39" t="s">
        <v>214</v>
      </c>
      <c r="F28" s="66" t="s">
        <v>45</v>
      </c>
      <c r="G28" s="66" t="s">
        <v>144</v>
      </c>
      <c r="H28" s="66" t="s">
        <v>45</v>
      </c>
      <c r="K28" s="37"/>
    </row>
    <row r="29" spans="1:11" ht="22.5">
      <c r="B29" s="7">
        <v>2</v>
      </c>
      <c r="C29" s="16" t="s">
        <v>13</v>
      </c>
      <c r="D29" s="39" t="s">
        <v>58</v>
      </c>
      <c r="E29" s="39" t="s">
        <v>214</v>
      </c>
      <c r="F29" s="66" t="s">
        <v>45</v>
      </c>
      <c r="G29" s="66" t="s">
        <v>144</v>
      </c>
      <c r="H29" s="66" t="s">
        <v>45</v>
      </c>
      <c r="K29" s="37"/>
    </row>
    <row r="30" spans="1:11" ht="22.5">
      <c r="B30" s="7">
        <v>3</v>
      </c>
      <c r="C30" s="16" t="s">
        <v>14</v>
      </c>
      <c r="D30" s="39" t="s">
        <v>58</v>
      </c>
      <c r="E30" s="39" t="s">
        <v>214</v>
      </c>
      <c r="F30" s="66" t="s">
        <v>45</v>
      </c>
      <c r="G30" s="66" t="s">
        <v>43</v>
      </c>
      <c r="H30" s="66" t="s">
        <v>45</v>
      </c>
      <c r="J30" s="42"/>
      <c r="K30" s="37"/>
    </row>
    <row r="31" spans="1:11" ht="22.5">
      <c r="B31" s="7">
        <v>4</v>
      </c>
      <c r="C31" s="16" t="s">
        <v>15</v>
      </c>
      <c r="D31" s="39" t="s">
        <v>58</v>
      </c>
      <c r="E31" s="39" t="s">
        <v>214</v>
      </c>
      <c r="F31" s="66" t="s">
        <v>42</v>
      </c>
      <c r="G31" s="66" t="s">
        <v>43</v>
      </c>
      <c r="H31" s="66" t="s">
        <v>42</v>
      </c>
      <c r="J31" s="73"/>
      <c r="K31" s="73"/>
    </row>
    <row r="32" spans="1:11" ht="22.5">
      <c r="B32" s="63">
        <v>5</v>
      </c>
      <c r="C32" s="16" t="s">
        <v>16</v>
      </c>
      <c r="D32" s="39" t="s">
        <v>58</v>
      </c>
      <c r="E32" s="39" t="s">
        <v>214</v>
      </c>
      <c r="F32" s="67"/>
      <c r="G32" s="67"/>
      <c r="H32" s="67"/>
      <c r="J32" s="18"/>
      <c r="K32" s="18"/>
    </row>
    <row r="34" spans="1:8" ht="31.5">
      <c r="A34" s="29">
        <v>2</v>
      </c>
      <c r="B34" s="5" t="s">
        <v>0</v>
      </c>
      <c r="C34" s="5" t="s">
        <v>1</v>
      </c>
      <c r="D34" s="5" t="str">
        <f>'Β- ΒΟΗΘΟΣ ΒΡΕΦΟΝΗΠΙΟΚΟΜΩΝ '!D36</f>
        <v>ΔΕΥΤΕΡΑ  26/02/2018</v>
      </c>
      <c r="E34" s="5" t="str">
        <f>'Β- ΒΟΗΘΟΣ ΒΡΕΦΟΝΗΠΙΟΚΟΜΩΝ '!E36</f>
        <v>ΤΡΙΤΗ 27/02/2018</v>
      </c>
      <c r="F34" s="5" t="str">
        <f>'Β- ΒΟΗΘΟΣ ΒΡΕΦΟΝΗΠΙΟΚΟΜΩΝ '!F36</f>
        <v>ΤΕΤΑΡΤΗ 28/02/2018</v>
      </c>
      <c r="G34" s="5" t="str">
        <f>'Β- ΒΟΗΘΟΣ ΒΡΕΦΟΝΗΠΙΟΚΟΜΩΝ '!G36</f>
        <v>ΠΕΜΠΤΗ  01/03/2018</v>
      </c>
      <c r="H34" s="5" t="str">
        <f>'Β- ΒΟΗΘΟΣ ΒΡΕΦΟΝΗΠΙΟΚΟΜΩΝ '!H36</f>
        <v>ΠΑΡΑΣΚΕΥΗ 02/03/2018</v>
      </c>
    </row>
    <row r="35" spans="1:8" ht="22.5">
      <c r="B35" s="7">
        <v>1</v>
      </c>
      <c r="C35" s="16" t="s">
        <v>12</v>
      </c>
      <c r="D35" s="66" t="s">
        <v>40</v>
      </c>
      <c r="E35" s="66" t="s">
        <v>145</v>
      </c>
      <c r="F35" s="66" t="s">
        <v>45</v>
      </c>
      <c r="G35" s="66" t="s">
        <v>144</v>
      </c>
      <c r="H35" s="66" t="s">
        <v>45</v>
      </c>
    </row>
    <row r="36" spans="1:8" ht="22.5">
      <c r="B36" s="7">
        <v>2</v>
      </c>
      <c r="C36" s="16" t="s">
        <v>13</v>
      </c>
      <c r="D36" s="66" t="s">
        <v>40</v>
      </c>
      <c r="E36" s="66" t="s">
        <v>145</v>
      </c>
      <c r="F36" s="66" t="s">
        <v>45</v>
      </c>
      <c r="G36" s="66" t="s">
        <v>144</v>
      </c>
      <c r="H36" s="66" t="s">
        <v>45</v>
      </c>
    </row>
    <row r="37" spans="1:8" ht="22.5">
      <c r="B37" s="7">
        <v>3</v>
      </c>
      <c r="C37" s="16" t="s">
        <v>14</v>
      </c>
      <c r="D37" s="66" t="s">
        <v>41</v>
      </c>
      <c r="E37" s="66" t="s">
        <v>145</v>
      </c>
      <c r="F37" s="66" t="s">
        <v>45</v>
      </c>
      <c r="G37" s="66" t="s">
        <v>43</v>
      </c>
      <c r="H37" s="66" t="s">
        <v>45</v>
      </c>
    </row>
    <row r="38" spans="1:8" ht="22.5">
      <c r="B38" s="7">
        <v>4</v>
      </c>
      <c r="C38" s="16" t="s">
        <v>15</v>
      </c>
      <c r="D38" s="66" t="s">
        <v>41</v>
      </c>
      <c r="E38" s="66" t="s">
        <v>44</v>
      </c>
      <c r="F38" s="66" t="s">
        <v>42</v>
      </c>
      <c r="G38" s="66" t="s">
        <v>43</v>
      </c>
      <c r="H38" s="66" t="s">
        <v>42</v>
      </c>
    </row>
    <row r="39" spans="1:8">
      <c r="B39" s="63">
        <v>5</v>
      </c>
      <c r="C39" s="16" t="s">
        <v>16</v>
      </c>
      <c r="D39" s="2"/>
      <c r="E39" s="2"/>
      <c r="F39" s="2"/>
      <c r="G39" s="2"/>
      <c r="H39" s="2"/>
    </row>
    <row r="41" spans="1:8" ht="31.5">
      <c r="A41" s="29">
        <v>3</v>
      </c>
      <c r="B41" s="5" t="s">
        <v>0</v>
      </c>
      <c r="C41" s="5" t="s">
        <v>1</v>
      </c>
      <c r="D41" s="5" t="str">
        <f>'Β- ΒΟΗΘΟΣ ΒΡΕΦΟΝΗΠΙΟΚΟΜΩΝ '!D43</f>
        <v>ΔΕΥΤΕΡΑ  05/03/2018</v>
      </c>
      <c r="E41" s="5" t="str">
        <f>'Β- ΒΟΗΘΟΣ ΒΡΕΦΟΝΗΠΙΟΚΟΜΩΝ '!E43</f>
        <v>ΤΡΙΤΗ 06/03/2018</v>
      </c>
      <c r="F41" s="5" t="str">
        <f>'Β- ΒΟΗΘΟΣ ΒΡΕΦΟΝΗΠΙΟΚΟΜΩΝ '!F43</f>
        <v>ΤΕΤΑΡΤΗ 07/03/2018</v>
      </c>
      <c r="G41" s="5" t="str">
        <f>'Β- ΒΟΗΘΟΣ ΒΡΕΦΟΝΗΠΙΟΚΟΜΩΝ '!G43</f>
        <v>ΠΕΜΠΤΗ  08/03/2018</v>
      </c>
      <c r="H41" s="5" t="str">
        <f>'Β- ΒΟΗΘΟΣ ΒΡΕΦΟΝΗΠΙΟΚΟΜΩΝ '!H43</f>
        <v>ΠΑΡΑΣΚΕΥΗ 09/03/2018</v>
      </c>
    </row>
    <row r="42" spans="1:8" ht="22.5">
      <c r="B42" s="7">
        <v>1</v>
      </c>
      <c r="C42" s="16" t="s">
        <v>12</v>
      </c>
      <c r="D42" s="66" t="s">
        <v>40</v>
      </c>
      <c r="E42" s="66" t="s">
        <v>145</v>
      </c>
      <c r="F42" s="180" t="s">
        <v>215</v>
      </c>
      <c r="G42" s="66" t="s">
        <v>144</v>
      </c>
      <c r="H42" s="66" t="s">
        <v>45</v>
      </c>
    </row>
    <row r="43" spans="1:8" ht="22.5">
      <c r="B43" s="7">
        <v>2</v>
      </c>
      <c r="C43" s="16" t="s">
        <v>13</v>
      </c>
      <c r="D43" s="66" t="s">
        <v>40</v>
      </c>
      <c r="E43" s="66" t="s">
        <v>145</v>
      </c>
      <c r="F43" s="180" t="s">
        <v>215</v>
      </c>
      <c r="G43" s="66" t="s">
        <v>144</v>
      </c>
      <c r="H43" s="66" t="s">
        <v>45</v>
      </c>
    </row>
    <row r="44" spans="1:8" ht="22.5">
      <c r="B44" s="7">
        <v>3</v>
      </c>
      <c r="C44" s="16" t="s">
        <v>14</v>
      </c>
      <c r="D44" s="66" t="s">
        <v>41</v>
      </c>
      <c r="E44" s="66" t="s">
        <v>145</v>
      </c>
      <c r="F44" s="180" t="s">
        <v>215</v>
      </c>
      <c r="G44" s="66" t="s">
        <v>43</v>
      </c>
      <c r="H44" s="66" t="s">
        <v>45</v>
      </c>
    </row>
    <row r="45" spans="1:8" ht="22.5">
      <c r="B45" s="7">
        <v>4</v>
      </c>
      <c r="C45" s="16" t="s">
        <v>15</v>
      </c>
      <c r="D45" s="66" t="s">
        <v>41</v>
      </c>
      <c r="E45" s="66" t="s">
        <v>44</v>
      </c>
      <c r="F45" s="180" t="s">
        <v>215</v>
      </c>
      <c r="G45" s="66" t="s">
        <v>43</v>
      </c>
      <c r="H45" s="66" t="s">
        <v>42</v>
      </c>
    </row>
    <row r="46" spans="1:8">
      <c r="B46" s="63">
        <v>5</v>
      </c>
      <c r="C46" s="16" t="s">
        <v>16</v>
      </c>
      <c r="D46" s="67"/>
      <c r="E46" s="67"/>
      <c r="F46" s="67"/>
      <c r="G46" s="67"/>
      <c r="H46" s="67"/>
    </row>
    <row r="48" spans="1:8" ht="31.5">
      <c r="B48" s="5" t="s">
        <v>0</v>
      </c>
      <c r="C48" s="5" t="s">
        <v>1</v>
      </c>
      <c r="D48" s="5" t="str">
        <f>'Β- ΒΟΗΘΟΣ ΒΡΕΦΟΝΗΠΙΟΚΟΜΩΝ '!D50</f>
        <v>ΔΕΥΤΕΡΑ  12/03/2018</v>
      </c>
      <c r="E48" s="5" t="str">
        <f>'Β- ΒΟΗΘΟΣ ΒΡΕΦΟΝΗΠΙΟΚΟΜΩΝ '!E50</f>
        <v>ΤΡΙΤΗ 13/03/2018</v>
      </c>
      <c r="F48" s="5" t="str">
        <f>'Β- ΒΟΗΘΟΣ ΒΡΕΦΟΝΗΠΙΟΚΟΜΩΝ '!F50</f>
        <v>ΤΕΤΑΡΤΗ 14/03/2018</v>
      </c>
      <c r="G48" s="5" t="str">
        <f>'Β- ΒΟΗΘΟΣ ΒΡΕΦΟΝΗΠΙΟΚΟΜΩΝ '!G50</f>
        <v>ΠΕΜΠΤΗ  15/03/2018</v>
      </c>
      <c r="H48" s="5" t="str">
        <f>'Β- ΒΟΗΘΟΣ ΒΡΕΦΟΝΗΠΙΟΚΟΜΩΝ '!H50</f>
        <v>ΠΑΡΑΣΚΕΥΗ 16/03/2018</v>
      </c>
    </row>
    <row r="49" spans="1:8" ht="22.5">
      <c r="A49" s="29">
        <v>4</v>
      </c>
      <c r="B49" s="7">
        <v>1</v>
      </c>
      <c r="C49" s="16" t="s">
        <v>12</v>
      </c>
      <c r="D49" s="66" t="s">
        <v>40</v>
      </c>
      <c r="E49" s="66" t="s">
        <v>145</v>
      </c>
      <c r="F49" s="66" t="s">
        <v>45</v>
      </c>
      <c r="G49" s="66"/>
      <c r="H49" s="66" t="s">
        <v>45</v>
      </c>
    </row>
    <row r="50" spans="1:8" ht="22.5">
      <c r="B50" s="7">
        <v>2</v>
      </c>
      <c r="C50" s="16" t="s">
        <v>13</v>
      </c>
      <c r="D50" s="66" t="s">
        <v>40</v>
      </c>
      <c r="E50" s="66" t="s">
        <v>145</v>
      </c>
      <c r="F50" s="66" t="s">
        <v>45</v>
      </c>
      <c r="G50" s="66"/>
      <c r="H50" s="66" t="s">
        <v>45</v>
      </c>
    </row>
    <row r="51" spans="1:8" ht="22.5">
      <c r="B51" s="7">
        <v>3</v>
      </c>
      <c r="C51" s="16" t="s">
        <v>14</v>
      </c>
      <c r="D51" s="66" t="s">
        <v>41</v>
      </c>
      <c r="E51" s="66" t="s">
        <v>145</v>
      </c>
      <c r="F51" s="66" t="s">
        <v>45</v>
      </c>
      <c r="G51" s="66" t="s">
        <v>43</v>
      </c>
      <c r="H51" s="66" t="s">
        <v>45</v>
      </c>
    </row>
    <row r="52" spans="1:8" ht="22.5">
      <c r="B52" s="7">
        <v>4</v>
      </c>
      <c r="C52" s="16" t="s">
        <v>15</v>
      </c>
      <c r="D52" s="66" t="s">
        <v>41</v>
      </c>
      <c r="E52" s="66" t="s">
        <v>44</v>
      </c>
      <c r="F52" s="66" t="s">
        <v>42</v>
      </c>
      <c r="G52" s="66" t="s">
        <v>43</v>
      </c>
      <c r="H52" s="66" t="s">
        <v>42</v>
      </c>
    </row>
    <row r="53" spans="1:8">
      <c r="B53" s="63">
        <v>5</v>
      </c>
      <c r="C53" s="16" t="s">
        <v>16</v>
      </c>
      <c r="D53" s="67"/>
      <c r="E53" s="67"/>
      <c r="F53" s="67"/>
      <c r="G53" s="67"/>
      <c r="H53" s="67"/>
    </row>
    <row r="54" spans="1:8" ht="31.5">
      <c r="A54" s="29">
        <v>5</v>
      </c>
      <c r="B54" s="5" t="s">
        <v>0</v>
      </c>
      <c r="C54" s="5" t="s">
        <v>1</v>
      </c>
      <c r="D54" s="5" t="str">
        <f>'Β- ΒΟΗΘΟΣ ΒΡΕΦΟΝΗΠΙΟΚΟΜΩΝ '!D56</f>
        <v>ΔΕΥΤΕΡΑ  19/03/2018</v>
      </c>
      <c r="E54" s="5" t="str">
        <f>'Β- ΒΟΗΘΟΣ ΒΡΕΦΟΝΗΠΙΟΚΟΜΩΝ '!E56</f>
        <v>ΤΡΙΤΗ 20/03/2018</v>
      </c>
      <c r="F54" s="5" t="str">
        <f>'Β- ΒΟΗΘΟΣ ΒΡΕΦΟΝΗΠΙΟΚΟΜΩΝ '!F56</f>
        <v>ΤΕΤΑΡΤΗ 21/03/2018</v>
      </c>
      <c r="G54" s="5" t="str">
        <f>'Β- ΒΟΗΘΟΣ ΒΡΕΦΟΝΗΠΙΟΚΟΜΩΝ '!G56</f>
        <v>ΠΕΜΠΤΗ  22/03/2018</v>
      </c>
      <c r="H54" s="5" t="str">
        <f>'Β- ΒΟΗΘΟΣ ΒΡΕΦΟΝΗΠΙΟΚΟΜΩΝ '!H56</f>
        <v>ΠΑΡΑΣΚΕΥΗ 23/03/2018</v>
      </c>
    </row>
    <row r="55" spans="1:8" ht="22.5">
      <c r="B55" s="7">
        <v>1</v>
      </c>
      <c r="C55" s="16" t="s">
        <v>12</v>
      </c>
      <c r="D55" s="66" t="s">
        <v>40</v>
      </c>
      <c r="E55" s="66" t="s">
        <v>145</v>
      </c>
      <c r="F55" s="66" t="s">
        <v>45</v>
      </c>
      <c r="G55" s="66" t="s">
        <v>144</v>
      </c>
      <c r="H55" s="66" t="s">
        <v>45</v>
      </c>
    </row>
    <row r="56" spans="1:8" ht="22.5">
      <c r="B56" s="7">
        <v>2</v>
      </c>
      <c r="C56" s="16" t="s">
        <v>13</v>
      </c>
      <c r="D56" s="66" t="s">
        <v>40</v>
      </c>
      <c r="E56" s="66" t="s">
        <v>145</v>
      </c>
      <c r="F56" s="66" t="s">
        <v>45</v>
      </c>
      <c r="G56" s="66" t="s">
        <v>144</v>
      </c>
      <c r="H56" s="66" t="s">
        <v>45</v>
      </c>
    </row>
    <row r="57" spans="1:8" ht="22.5">
      <c r="B57" s="7">
        <v>3</v>
      </c>
      <c r="C57" s="16" t="s">
        <v>14</v>
      </c>
      <c r="D57" s="66" t="s">
        <v>41</v>
      </c>
      <c r="E57" s="66" t="s">
        <v>145</v>
      </c>
      <c r="F57" s="66" t="s">
        <v>45</v>
      </c>
      <c r="G57" s="66" t="s">
        <v>43</v>
      </c>
      <c r="H57" s="66" t="s">
        <v>45</v>
      </c>
    </row>
    <row r="58" spans="1:8" ht="22.5">
      <c r="B58" s="7">
        <v>4</v>
      </c>
      <c r="C58" s="16" t="s">
        <v>15</v>
      </c>
      <c r="D58" s="66" t="s">
        <v>41</v>
      </c>
      <c r="E58" s="66" t="s">
        <v>44</v>
      </c>
      <c r="F58" s="66" t="s">
        <v>42</v>
      </c>
      <c r="G58" s="66" t="s">
        <v>43</v>
      </c>
      <c r="H58" s="66" t="s">
        <v>42</v>
      </c>
    </row>
    <row r="59" spans="1:8">
      <c r="B59" s="63">
        <v>5</v>
      </c>
      <c r="C59" s="16" t="s">
        <v>16</v>
      </c>
      <c r="D59" s="67"/>
      <c r="E59" s="67"/>
      <c r="F59" s="67"/>
      <c r="G59" s="67"/>
      <c r="H59" s="67"/>
    </row>
    <row r="61" spans="1:8" ht="31.5">
      <c r="A61" s="29">
        <v>6</v>
      </c>
      <c r="B61" s="5" t="s">
        <v>0</v>
      </c>
      <c r="C61" s="5" t="s">
        <v>1</v>
      </c>
      <c r="D61" s="5" t="str">
        <f>'Β- ΒΟΗΘΟΣ ΒΡΕΦΟΝΗΠΙΟΚΟΜΩΝ '!D63</f>
        <v>ΔΕΥΤΕΡΑ  26/03/2018</v>
      </c>
      <c r="E61" s="5" t="str">
        <f>'Β- ΒΟΗΘΟΣ ΒΡΕΦΟΝΗΠΙΟΚΟΜΩΝ '!E63</f>
        <v>ΤΡΙΤΗ 27/03/2018</v>
      </c>
      <c r="F61" s="5" t="str">
        <f>'Β- ΒΟΗΘΟΣ ΒΡΕΦΟΝΗΠΙΟΚΟΜΩΝ '!F63</f>
        <v>ΤΕΤΑΡΤΗ 28/03/2018</v>
      </c>
      <c r="G61" s="5" t="str">
        <f>'Β- ΒΟΗΘΟΣ ΒΡΕΦΟΝΗΠΙΟΚΟΜΩΝ '!G63</f>
        <v>ΠΕΜΠΤΗ  29/03/2018</v>
      </c>
      <c r="H61" s="5" t="str">
        <f>'Β- ΒΟΗΘΟΣ ΒΡΕΦΟΝΗΠΙΟΚΟΜΩΝ '!H63</f>
        <v>ΠΑΡΑΣΚΕΥΗ 30/03/2018</v>
      </c>
    </row>
    <row r="62" spans="1:8" ht="22.5">
      <c r="B62" s="7">
        <v>1</v>
      </c>
      <c r="C62" s="16" t="s">
        <v>12</v>
      </c>
      <c r="D62" s="66" t="s">
        <v>40</v>
      </c>
      <c r="E62" s="66" t="s">
        <v>145</v>
      </c>
      <c r="F62" s="66" t="s">
        <v>45</v>
      </c>
      <c r="G62" s="66" t="s">
        <v>144</v>
      </c>
      <c r="H62" s="66" t="s">
        <v>45</v>
      </c>
    </row>
    <row r="63" spans="1:8" ht="22.5">
      <c r="B63" s="7">
        <v>2</v>
      </c>
      <c r="C63" s="16" t="s">
        <v>13</v>
      </c>
      <c r="D63" s="66" t="s">
        <v>40</v>
      </c>
      <c r="E63" s="66" t="s">
        <v>145</v>
      </c>
      <c r="F63" s="66" t="s">
        <v>45</v>
      </c>
      <c r="G63" s="66" t="s">
        <v>144</v>
      </c>
      <c r="H63" s="66" t="s">
        <v>45</v>
      </c>
    </row>
    <row r="64" spans="1:8" ht="22.5">
      <c r="B64" s="7">
        <v>3</v>
      </c>
      <c r="C64" s="16" t="s">
        <v>14</v>
      </c>
      <c r="D64" s="66"/>
      <c r="E64" s="66" t="s">
        <v>145</v>
      </c>
      <c r="F64" s="66" t="s">
        <v>45</v>
      </c>
      <c r="G64" s="66" t="s">
        <v>43</v>
      </c>
      <c r="H64" s="66" t="s">
        <v>45</v>
      </c>
    </row>
    <row r="65" spans="1:8" ht="22.5">
      <c r="B65" s="7">
        <v>4</v>
      </c>
      <c r="C65" s="16" t="s">
        <v>15</v>
      </c>
      <c r="D65" s="66"/>
      <c r="E65" s="66" t="s">
        <v>44</v>
      </c>
      <c r="F65" s="66" t="s">
        <v>42</v>
      </c>
      <c r="G65" s="66" t="s">
        <v>43</v>
      </c>
      <c r="H65" s="66" t="s">
        <v>42</v>
      </c>
    </row>
    <row r="66" spans="1:8">
      <c r="B66" s="63">
        <v>5</v>
      </c>
      <c r="C66" s="16" t="s">
        <v>16</v>
      </c>
      <c r="D66" s="67"/>
      <c r="E66" s="67"/>
      <c r="F66" s="67"/>
      <c r="G66" s="67"/>
      <c r="H66" s="67"/>
    </row>
    <row r="68" spans="1:8" ht="31.5">
      <c r="A68" s="29">
        <v>7</v>
      </c>
      <c r="B68" s="5" t="s">
        <v>0</v>
      </c>
      <c r="C68" s="5" t="s">
        <v>1</v>
      </c>
      <c r="D68" s="5" t="str">
        <f>'Β- ΒΟΗΘΟΣ ΒΡΕΦΟΝΗΠΙΟΚΟΜΩΝ '!D70</f>
        <v>ΔΕΥΤΕΡΑ  16/04/2018</v>
      </c>
      <c r="E68" s="5" t="str">
        <f>'Β- ΒΟΗΘΟΣ ΒΡΕΦΟΝΗΠΙΟΚΟΜΩΝ '!E70</f>
        <v>ΤΡΙΤΗ 17/04/2018</v>
      </c>
      <c r="F68" s="5" t="str">
        <f>'Β- ΒΟΗΘΟΣ ΒΡΕΦΟΝΗΠΙΟΚΟΜΩΝ '!F70</f>
        <v>ΤΕΤΑΡΤΗ 18/04/2018</v>
      </c>
      <c r="G68" s="5" t="str">
        <f>'Β- ΒΟΗΘΟΣ ΒΡΕΦΟΝΗΠΙΟΚΟΜΩΝ '!G70</f>
        <v>ΠΕΜΠΤΗ  19/04/2018</v>
      </c>
      <c r="H68" s="5" t="str">
        <f>'Β- ΒΟΗΘΟΣ ΒΡΕΦΟΝΗΠΙΟΚΟΜΩΝ '!H70</f>
        <v>ΠΑΡΑΣΚΕΥΗ 20/04/2018</v>
      </c>
    </row>
    <row r="69" spans="1:8" ht="22.5">
      <c r="B69" s="7">
        <v>1</v>
      </c>
      <c r="C69" s="16" t="s">
        <v>12</v>
      </c>
      <c r="D69" s="66" t="s">
        <v>40</v>
      </c>
      <c r="E69" s="66" t="s">
        <v>145</v>
      </c>
      <c r="F69" s="66" t="s">
        <v>45</v>
      </c>
      <c r="G69" s="66" t="s">
        <v>144</v>
      </c>
      <c r="H69" s="66" t="s">
        <v>45</v>
      </c>
    </row>
    <row r="70" spans="1:8" ht="22.5">
      <c r="B70" s="7">
        <v>2</v>
      </c>
      <c r="C70" s="16" t="s">
        <v>13</v>
      </c>
      <c r="D70" s="66" t="s">
        <v>40</v>
      </c>
      <c r="E70" s="66" t="s">
        <v>145</v>
      </c>
      <c r="F70" s="66" t="s">
        <v>45</v>
      </c>
      <c r="G70" s="66" t="s">
        <v>144</v>
      </c>
      <c r="H70" s="66" t="s">
        <v>45</v>
      </c>
    </row>
    <row r="71" spans="1:8" ht="22.5">
      <c r="B71" s="7">
        <v>3</v>
      </c>
      <c r="C71" s="16" t="s">
        <v>14</v>
      </c>
      <c r="D71" s="66"/>
      <c r="E71" s="66" t="s">
        <v>145</v>
      </c>
      <c r="F71" s="66" t="s">
        <v>45</v>
      </c>
      <c r="G71" s="66" t="s">
        <v>43</v>
      </c>
      <c r="H71" s="66" t="s">
        <v>45</v>
      </c>
    </row>
    <row r="72" spans="1:8" ht="22.5">
      <c r="B72" s="7">
        <v>4</v>
      </c>
      <c r="C72" s="16" t="s">
        <v>15</v>
      </c>
      <c r="D72" s="66"/>
      <c r="E72" s="66" t="s">
        <v>44</v>
      </c>
      <c r="F72" s="66" t="s">
        <v>42</v>
      </c>
      <c r="G72" s="66" t="s">
        <v>43</v>
      </c>
      <c r="H72" s="66" t="s">
        <v>42</v>
      </c>
    </row>
    <row r="73" spans="1:8">
      <c r="B73" s="63">
        <v>5</v>
      </c>
      <c r="C73" s="16" t="s">
        <v>16</v>
      </c>
      <c r="D73" s="67"/>
      <c r="E73" s="67"/>
      <c r="F73" s="67"/>
      <c r="G73" s="67"/>
      <c r="H73" s="67"/>
    </row>
    <row r="74" spans="1:8">
      <c r="D74" s="15"/>
      <c r="E74" s="15"/>
      <c r="F74" s="15"/>
      <c r="G74" s="15"/>
      <c r="H74" s="15"/>
    </row>
    <row r="75" spans="1:8" ht="31.5">
      <c r="A75" s="29">
        <v>8</v>
      </c>
      <c r="B75" s="5" t="s">
        <v>0</v>
      </c>
      <c r="C75" s="5" t="s">
        <v>1</v>
      </c>
      <c r="D75" s="5" t="str">
        <f>'Β- ΒΟΗΘΟΣ ΒΡΕΦΟΝΗΠΙΟΚΟΜΩΝ '!D77</f>
        <v>ΔΕΥΤΕΡΑ  23/04/2018</v>
      </c>
      <c r="E75" s="5" t="str">
        <f>'Β- ΒΟΗΘΟΣ ΒΡΕΦΟΝΗΠΙΟΚΟΜΩΝ '!E77</f>
        <v>ΤΡΙΤΗ 24/04/2018</v>
      </c>
      <c r="F75" s="5" t="str">
        <f>'Β- ΒΟΗΘΟΣ ΒΡΕΦΟΝΗΠΙΟΚΟΜΩΝ '!F77</f>
        <v>ΤΕΤΑΡΤΗ 25/04/2018</v>
      </c>
      <c r="G75" s="5" t="str">
        <f>'Β- ΒΟΗΘΟΣ ΒΡΕΦΟΝΗΠΙΟΚΟΜΩΝ '!G77</f>
        <v>ΠΕΜΠΤΗ  26/04/2018</v>
      </c>
      <c r="H75" s="5" t="str">
        <f>'Β- ΒΟΗΘΟΣ ΒΡΕΦΟΝΗΠΙΟΚΟΜΩΝ '!H77</f>
        <v>ΠΑΡΑΣΚΕΥΗ 27/04/2018</v>
      </c>
    </row>
    <row r="76" spans="1:8" ht="22.5">
      <c r="B76" s="7">
        <v>1</v>
      </c>
      <c r="C76" s="16" t="s">
        <v>12</v>
      </c>
      <c r="D76" s="66" t="s">
        <v>40</v>
      </c>
      <c r="E76" s="66" t="s">
        <v>145</v>
      </c>
      <c r="F76" s="66" t="s">
        <v>45</v>
      </c>
      <c r="G76" s="66" t="s">
        <v>144</v>
      </c>
      <c r="H76" s="66" t="s">
        <v>45</v>
      </c>
    </row>
    <row r="77" spans="1:8" ht="22.5">
      <c r="B77" s="7">
        <v>2</v>
      </c>
      <c r="C77" s="16" t="s">
        <v>13</v>
      </c>
      <c r="D77" s="66" t="s">
        <v>40</v>
      </c>
      <c r="E77" s="66" t="s">
        <v>145</v>
      </c>
      <c r="F77" s="66" t="s">
        <v>45</v>
      </c>
      <c r="G77" s="66" t="s">
        <v>144</v>
      </c>
      <c r="H77" s="66" t="s">
        <v>45</v>
      </c>
    </row>
    <row r="78" spans="1:8" ht="22.5">
      <c r="B78" s="7">
        <v>3</v>
      </c>
      <c r="C78" s="16" t="s">
        <v>14</v>
      </c>
      <c r="D78" s="66" t="s">
        <v>41</v>
      </c>
      <c r="E78" s="66" t="s">
        <v>145</v>
      </c>
      <c r="F78" s="66" t="s">
        <v>45</v>
      </c>
      <c r="G78" s="66" t="s">
        <v>43</v>
      </c>
      <c r="H78" s="66" t="s">
        <v>45</v>
      </c>
    </row>
    <row r="79" spans="1:8" ht="22.5">
      <c r="B79" s="7">
        <v>4</v>
      </c>
      <c r="C79" s="16" t="s">
        <v>15</v>
      </c>
      <c r="D79" s="66" t="s">
        <v>41</v>
      </c>
      <c r="E79" s="66" t="s">
        <v>44</v>
      </c>
      <c r="F79" s="66" t="s">
        <v>42</v>
      </c>
      <c r="G79" s="66" t="s">
        <v>43</v>
      </c>
      <c r="H79" s="66" t="s">
        <v>42</v>
      </c>
    </row>
    <row r="80" spans="1:8">
      <c r="B80" s="63">
        <v>5</v>
      </c>
      <c r="C80" s="16" t="s">
        <v>16</v>
      </c>
      <c r="D80" s="80"/>
      <c r="E80" s="67"/>
      <c r="F80" s="67"/>
      <c r="G80" s="67"/>
      <c r="H80" s="67"/>
    </row>
    <row r="82" spans="1:8" ht="31.5">
      <c r="A82" s="29">
        <v>9</v>
      </c>
      <c r="B82" s="5" t="s">
        <v>0</v>
      </c>
      <c r="C82" s="5" t="s">
        <v>1</v>
      </c>
      <c r="D82" s="5" t="str">
        <f>'Β- ΒΟΗΘΟΣ ΒΡΕΦΟΝΗΠΙΟΚΟΜΩΝ '!D84</f>
        <v>ΔΕΥΤΕΡΑ  30/04/2018</v>
      </c>
      <c r="E82" s="5" t="str">
        <f>'Β- ΒΟΗΘΟΣ ΒΡΕΦΟΝΗΠΙΟΚΟΜΩΝ '!E84</f>
        <v>ΤΡΙΤΗ 01/05/2018</v>
      </c>
      <c r="F82" s="5" t="str">
        <f>'Β- ΒΟΗΘΟΣ ΒΡΕΦΟΝΗΠΙΟΚΟΜΩΝ '!F84</f>
        <v>ΤΕΤΑΡΤΗ 02/05/2018</v>
      </c>
      <c r="G82" s="5" t="str">
        <f>'Β- ΒΟΗΘΟΣ ΒΡΕΦΟΝΗΠΙΟΚΟΜΩΝ '!G84</f>
        <v>ΠΕΜΠΤΗ  03/05/2018</v>
      </c>
      <c r="H82" s="5" t="str">
        <f>'Β- ΒΟΗΘΟΣ ΒΡΕΦΟΝΗΠΙΟΚΟΜΩΝ '!H84</f>
        <v>ΠΑΡΑΣΚΕΥΗ 04/05/2018</v>
      </c>
    </row>
    <row r="83" spans="1:8" ht="22.5">
      <c r="B83" s="7">
        <v>1</v>
      </c>
      <c r="C83" s="16" t="s">
        <v>12</v>
      </c>
      <c r="D83" s="66" t="s">
        <v>40</v>
      </c>
      <c r="E83" s="39" t="s">
        <v>96</v>
      </c>
      <c r="F83" s="66" t="s">
        <v>45</v>
      </c>
      <c r="G83" s="66" t="s">
        <v>144</v>
      </c>
      <c r="H83" s="66" t="s">
        <v>45</v>
      </c>
    </row>
    <row r="84" spans="1:8" ht="22.5">
      <c r="B84" s="7">
        <v>2</v>
      </c>
      <c r="C84" s="16" t="s">
        <v>13</v>
      </c>
      <c r="D84" s="66" t="s">
        <v>40</v>
      </c>
      <c r="E84" s="39" t="s">
        <v>96</v>
      </c>
      <c r="F84" s="66" t="s">
        <v>45</v>
      </c>
      <c r="G84" s="66" t="s">
        <v>144</v>
      </c>
      <c r="H84" s="66" t="s">
        <v>45</v>
      </c>
    </row>
    <row r="85" spans="1:8" ht="22.5">
      <c r="B85" s="7">
        <v>3</v>
      </c>
      <c r="C85" s="16" t="s">
        <v>14</v>
      </c>
      <c r="D85" s="66" t="s">
        <v>41</v>
      </c>
      <c r="E85" s="39" t="s">
        <v>96</v>
      </c>
      <c r="F85" s="66" t="s">
        <v>45</v>
      </c>
      <c r="G85" s="66" t="s">
        <v>43</v>
      </c>
      <c r="H85" s="66" t="s">
        <v>45</v>
      </c>
    </row>
    <row r="86" spans="1:8" ht="22.5">
      <c r="B86" s="7">
        <v>4</v>
      </c>
      <c r="C86" s="16" t="s">
        <v>15</v>
      </c>
      <c r="D86" s="66" t="s">
        <v>41</v>
      </c>
      <c r="E86" s="39" t="s">
        <v>96</v>
      </c>
      <c r="F86" s="66" t="s">
        <v>42</v>
      </c>
      <c r="G86" s="66" t="s">
        <v>43</v>
      </c>
      <c r="H86" s="66" t="s">
        <v>42</v>
      </c>
    </row>
    <row r="87" spans="1:8">
      <c r="B87" s="63">
        <v>5</v>
      </c>
      <c r="C87" s="16" t="s">
        <v>16</v>
      </c>
      <c r="D87" s="67"/>
      <c r="E87" s="67"/>
      <c r="F87" s="67"/>
      <c r="G87" s="67"/>
      <c r="H87" s="67"/>
    </row>
    <row r="89" spans="1:8" ht="31.5">
      <c r="A89" s="29">
        <v>10</v>
      </c>
      <c r="B89" s="47" t="s">
        <v>0</v>
      </c>
      <c r="C89" s="47" t="s">
        <v>1</v>
      </c>
      <c r="D89" s="47" t="str">
        <f>'Β- ΒΟΗΘΟΣ ΒΡΕΦΟΝΗΠΙΟΚΟΜΩΝ '!D91</f>
        <v>ΔΕΥΤΕΡΑ  07/05/2018</v>
      </c>
      <c r="E89" s="47" t="str">
        <f>'Β- ΒΟΗΘΟΣ ΒΡΕΦΟΝΗΠΙΟΚΟΜΩΝ '!E91</f>
        <v>ΤΡΙΤΗ 08/05/2018</v>
      </c>
      <c r="F89" s="47" t="str">
        <f>'Β- ΒΟΗΘΟΣ ΒΡΕΦΟΝΗΠΙΟΚΟΜΩΝ '!F91</f>
        <v>ΤΕΤΑΡΤΗ 09/05/2018</v>
      </c>
      <c r="G89" s="47" t="str">
        <f>'Β- ΒΟΗΘΟΣ ΒΡΕΦΟΝΗΠΙΟΚΟΜΩΝ '!G91</f>
        <v>ΠΕΜΠΤΗ  10/05/2018</v>
      </c>
      <c r="H89" s="47" t="str">
        <f>'Β- ΒΟΗΘΟΣ ΒΡΕΦΟΝΗΠΙΟΚΟΜΩΝ '!H91</f>
        <v>ΠΑΡΑΣΚΕΥΗ 11/05/2018</v>
      </c>
    </row>
    <row r="90" spans="1:8" ht="22.5">
      <c r="B90" s="7">
        <v>1</v>
      </c>
      <c r="C90" s="16" t="s">
        <v>12</v>
      </c>
      <c r="D90" s="66" t="s">
        <v>40</v>
      </c>
      <c r="E90" s="66" t="s">
        <v>145</v>
      </c>
      <c r="F90" s="66" t="s">
        <v>45</v>
      </c>
      <c r="G90" s="66" t="s">
        <v>144</v>
      </c>
      <c r="H90" s="66" t="s">
        <v>45</v>
      </c>
    </row>
    <row r="91" spans="1:8" ht="22.5">
      <c r="B91" s="7">
        <v>2</v>
      </c>
      <c r="C91" s="16" t="s">
        <v>13</v>
      </c>
      <c r="D91" s="66" t="s">
        <v>40</v>
      </c>
      <c r="E91" s="66" t="s">
        <v>145</v>
      </c>
      <c r="F91" s="66" t="s">
        <v>45</v>
      </c>
      <c r="G91" s="66" t="s">
        <v>144</v>
      </c>
      <c r="H91" s="66" t="s">
        <v>45</v>
      </c>
    </row>
    <row r="92" spans="1:8" ht="22.5">
      <c r="B92" s="7">
        <v>3</v>
      </c>
      <c r="C92" s="16" t="s">
        <v>14</v>
      </c>
      <c r="D92" s="66" t="s">
        <v>41</v>
      </c>
      <c r="E92" s="66" t="s">
        <v>145</v>
      </c>
      <c r="F92" s="66" t="s">
        <v>45</v>
      </c>
      <c r="G92" s="66" t="s">
        <v>43</v>
      </c>
      <c r="H92" s="66" t="s">
        <v>45</v>
      </c>
    </row>
    <row r="93" spans="1:8" ht="22.5">
      <c r="B93" s="7">
        <v>4</v>
      </c>
      <c r="C93" s="16" t="s">
        <v>15</v>
      </c>
      <c r="D93" s="66" t="s">
        <v>41</v>
      </c>
      <c r="E93" s="66" t="s">
        <v>44</v>
      </c>
      <c r="F93" s="66" t="s">
        <v>42</v>
      </c>
      <c r="G93" s="66" t="s">
        <v>43</v>
      </c>
      <c r="H93" s="66" t="s">
        <v>42</v>
      </c>
    </row>
    <row r="94" spans="1:8">
      <c r="B94" s="63">
        <v>5</v>
      </c>
      <c r="C94" s="16" t="s">
        <v>16</v>
      </c>
      <c r="D94" s="67"/>
      <c r="E94" s="67"/>
      <c r="F94" s="67"/>
      <c r="G94" s="67"/>
      <c r="H94" s="67"/>
    </row>
    <row r="96" spans="1:8" ht="31.5">
      <c r="A96" s="29">
        <v>11</v>
      </c>
      <c r="B96" s="5" t="s">
        <v>0</v>
      </c>
      <c r="C96" s="5" t="s">
        <v>1</v>
      </c>
      <c r="D96" s="5" t="str">
        <f>'Β- ΒΟΗΘΟΣ ΒΡΕΦΟΝΗΠΙΟΚΟΜΩΝ '!D98</f>
        <v>ΔΕΥΤΕΡΑ  14/05/2018</v>
      </c>
      <c r="E96" s="5" t="str">
        <f>'Β- ΒΟΗΘΟΣ ΒΡΕΦΟΝΗΠΙΟΚΟΜΩΝ '!E98</f>
        <v>ΤΡΙΤΗ 15/05/2018</v>
      </c>
      <c r="F96" s="5" t="str">
        <f>'Β- ΒΟΗΘΟΣ ΒΡΕΦΟΝΗΠΙΟΚΟΜΩΝ '!F98</f>
        <v>ΤΕΤΑΡΤΗ 16/05/2018</v>
      </c>
      <c r="G96" s="5" t="str">
        <f>'Β- ΒΟΗΘΟΣ ΒΡΕΦΟΝΗΠΙΟΚΟΜΩΝ '!G98</f>
        <v>ΠΕΜΠΤΗ  17/05/2018</v>
      </c>
      <c r="H96" s="5" t="str">
        <f>'Β- ΒΟΗΘΟΣ ΒΡΕΦΟΝΗΠΙΟΚΟΜΩΝ '!H98</f>
        <v>ΠΑΡΑΣΚΕΥΗ 18/05/2018</v>
      </c>
    </row>
    <row r="97" spans="1:8" ht="22.5">
      <c r="B97" s="7">
        <v>1</v>
      </c>
      <c r="C97" s="16" t="s">
        <v>12</v>
      </c>
      <c r="D97" s="66" t="s">
        <v>40</v>
      </c>
      <c r="E97" s="66" t="s">
        <v>145</v>
      </c>
      <c r="F97" s="66" t="s">
        <v>45</v>
      </c>
      <c r="G97" s="66" t="s">
        <v>144</v>
      </c>
      <c r="H97" s="66" t="s">
        <v>45</v>
      </c>
    </row>
    <row r="98" spans="1:8" ht="22.5">
      <c r="B98" s="7">
        <v>2</v>
      </c>
      <c r="C98" s="16" t="s">
        <v>13</v>
      </c>
      <c r="D98" s="66" t="s">
        <v>40</v>
      </c>
      <c r="E98" s="66" t="s">
        <v>145</v>
      </c>
      <c r="F98" s="66" t="s">
        <v>45</v>
      </c>
      <c r="G98" s="66" t="s">
        <v>144</v>
      </c>
      <c r="H98" s="66" t="s">
        <v>45</v>
      </c>
    </row>
    <row r="99" spans="1:8" ht="22.5">
      <c r="B99" s="7">
        <v>3</v>
      </c>
      <c r="C99" s="16" t="s">
        <v>14</v>
      </c>
      <c r="D99" s="66" t="s">
        <v>41</v>
      </c>
      <c r="E99" s="66" t="s">
        <v>145</v>
      </c>
      <c r="F99" s="66" t="s">
        <v>45</v>
      </c>
      <c r="G99" s="66" t="s">
        <v>43</v>
      </c>
      <c r="H99" s="66" t="s">
        <v>45</v>
      </c>
    </row>
    <row r="100" spans="1:8" ht="22.5">
      <c r="B100" s="7">
        <v>4</v>
      </c>
      <c r="C100" s="16" t="s">
        <v>15</v>
      </c>
      <c r="D100" s="66" t="s">
        <v>41</v>
      </c>
      <c r="E100" s="66" t="s">
        <v>44</v>
      </c>
      <c r="F100" s="66" t="s">
        <v>42</v>
      </c>
      <c r="G100" s="66" t="s">
        <v>43</v>
      </c>
      <c r="H100" s="66" t="s">
        <v>42</v>
      </c>
    </row>
    <row r="101" spans="1:8">
      <c r="B101" s="63">
        <v>5</v>
      </c>
      <c r="C101" s="16" t="s">
        <v>16</v>
      </c>
      <c r="D101" s="67"/>
      <c r="E101" s="67"/>
      <c r="F101" s="67"/>
      <c r="G101" s="67"/>
      <c r="H101" s="67"/>
    </row>
    <row r="103" spans="1:8" ht="31.5">
      <c r="A103" s="29">
        <v>12</v>
      </c>
      <c r="B103" s="5" t="s">
        <v>0</v>
      </c>
      <c r="C103" s="5" t="s">
        <v>1</v>
      </c>
      <c r="D103" s="5" t="str">
        <f>'Β- ΒΟΗΘΟΣ ΒΡΕΦΟΝΗΠΙΟΚΟΜΩΝ '!D105</f>
        <v>ΔΕΥΤΕΡΑ  21/05/2018</v>
      </c>
      <c r="E103" s="5" t="str">
        <f>'Β- ΒΟΗΘΟΣ ΒΡΕΦΟΝΗΠΙΟΚΟΜΩΝ '!E105</f>
        <v>ΤΡΙΤΗ 22/05/2018</v>
      </c>
      <c r="F103" s="5" t="str">
        <f>'Β- ΒΟΗΘΟΣ ΒΡΕΦΟΝΗΠΙΟΚΟΜΩΝ '!F105</f>
        <v>ΤΕΤΑΡΤΗ 23/05/2018</v>
      </c>
      <c r="G103" s="5" t="str">
        <f>'Β- ΒΟΗΘΟΣ ΒΡΕΦΟΝΗΠΙΟΚΟΜΩΝ '!G105</f>
        <v>ΠΕΜΠΤΗ  24/05/2018</v>
      </c>
      <c r="H103" s="5" t="str">
        <f>'Β- ΒΟΗΘΟΣ ΒΡΕΦΟΝΗΠΙΟΚΟΜΩΝ '!H105</f>
        <v>ΠΑΡΑΣΚΕΥΗ 25/05/2018</v>
      </c>
    </row>
    <row r="104" spans="1:8" ht="22.5">
      <c r="B104" s="7">
        <v>1</v>
      </c>
      <c r="C104" s="16" t="s">
        <v>12</v>
      </c>
      <c r="D104" s="66" t="s">
        <v>40</v>
      </c>
      <c r="E104" s="66" t="s">
        <v>145</v>
      </c>
      <c r="F104" s="66" t="s">
        <v>45</v>
      </c>
      <c r="G104" s="66" t="s">
        <v>144</v>
      </c>
      <c r="H104" s="66" t="s">
        <v>45</v>
      </c>
    </row>
    <row r="105" spans="1:8" ht="22.5">
      <c r="B105" s="7">
        <v>2</v>
      </c>
      <c r="C105" s="16" t="s">
        <v>13</v>
      </c>
      <c r="D105" s="66" t="s">
        <v>40</v>
      </c>
      <c r="E105" s="66" t="s">
        <v>145</v>
      </c>
      <c r="F105" s="66" t="s">
        <v>45</v>
      </c>
      <c r="G105" s="66" t="s">
        <v>144</v>
      </c>
      <c r="H105" s="66" t="s">
        <v>45</v>
      </c>
    </row>
    <row r="106" spans="1:8" ht="22.5">
      <c r="B106" s="7">
        <v>3</v>
      </c>
      <c r="C106" s="16" t="s">
        <v>14</v>
      </c>
      <c r="D106" s="66" t="s">
        <v>41</v>
      </c>
      <c r="E106" s="66" t="s">
        <v>145</v>
      </c>
      <c r="F106" s="66" t="s">
        <v>45</v>
      </c>
      <c r="G106" s="66" t="s">
        <v>43</v>
      </c>
      <c r="H106" s="66" t="s">
        <v>45</v>
      </c>
    </row>
    <row r="107" spans="1:8" ht="22.5">
      <c r="B107" s="7">
        <v>4</v>
      </c>
      <c r="C107" s="16" t="s">
        <v>15</v>
      </c>
      <c r="D107" s="66" t="s">
        <v>41</v>
      </c>
      <c r="E107" s="66" t="s">
        <v>44</v>
      </c>
      <c r="F107" s="66" t="s">
        <v>42</v>
      </c>
      <c r="G107" s="66" t="s">
        <v>43</v>
      </c>
      <c r="H107" s="66" t="s">
        <v>42</v>
      </c>
    </row>
    <row r="108" spans="1:8">
      <c r="B108" s="63">
        <v>5</v>
      </c>
      <c r="C108" s="16" t="s">
        <v>16</v>
      </c>
      <c r="D108" s="67"/>
      <c r="E108" s="67"/>
      <c r="F108" s="67"/>
      <c r="G108" s="67"/>
      <c r="H108" s="67"/>
    </row>
    <row r="110" spans="1:8" ht="31.5">
      <c r="A110" s="29">
        <v>13</v>
      </c>
      <c r="B110" s="5" t="s">
        <v>0</v>
      </c>
      <c r="C110" s="5" t="s">
        <v>1</v>
      </c>
      <c r="D110" s="5" t="str">
        <f>'Β- ΒΟΗΘΟΣ ΒΡΕΦΟΝΗΠΙΟΚΟΜΩΝ '!D112</f>
        <v>ΔΕΥΤΕΡΑ  28/05/2018</v>
      </c>
      <c r="E110" s="5" t="str">
        <f>'Β- ΒΟΗΘΟΣ ΒΡΕΦΟΝΗΠΙΟΚΟΜΩΝ '!E112</f>
        <v>ΤΡΙΤΗ 29/05/2018</v>
      </c>
      <c r="F110" s="5" t="str">
        <f>'Β- ΒΟΗΘΟΣ ΒΡΕΦΟΝΗΠΙΟΚΟΜΩΝ '!F112</f>
        <v>ΤΕΤΑΡΤΗ 30/05/2018</v>
      </c>
      <c r="G110" s="5" t="str">
        <f>'Β- ΒΟΗΘΟΣ ΒΡΕΦΟΝΗΠΙΟΚΟΜΩΝ '!G112</f>
        <v>ΠΕΜΠΤΗ  31/05/2018</v>
      </c>
      <c r="H110" s="5" t="str">
        <f>'Β- ΒΟΗΘΟΣ ΒΡΕΦΟΝΗΠΙΟΚΟΜΩΝ '!H112</f>
        <v>ΠΑΡΑΣΚΕΥΗ 01/06/2018</v>
      </c>
    </row>
    <row r="111" spans="1:8" ht="22.5">
      <c r="B111" s="7">
        <v>1</v>
      </c>
      <c r="C111" s="16" t="s">
        <v>12</v>
      </c>
      <c r="D111" s="39" t="s">
        <v>116</v>
      </c>
      <c r="E111" s="66" t="s">
        <v>145</v>
      </c>
      <c r="F111" s="66" t="s">
        <v>45</v>
      </c>
      <c r="G111" s="66" t="s">
        <v>144</v>
      </c>
      <c r="H111" s="66" t="s">
        <v>45</v>
      </c>
    </row>
    <row r="112" spans="1:8" ht="22.5">
      <c r="B112" s="7">
        <v>2</v>
      </c>
      <c r="C112" s="16" t="s">
        <v>13</v>
      </c>
      <c r="D112" s="39" t="s">
        <v>116</v>
      </c>
      <c r="E112" s="66" t="s">
        <v>145</v>
      </c>
      <c r="F112" s="66" t="s">
        <v>45</v>
      </c>
      <c r="G112" s="66" t="s">
        <v>144</v>
      </c>
      <c r="H112" s="66" t="s">
        <v>45</v>
      </c>
    </row>
    <row r="113" spans="1:8" ht="22.5">
      <c r="B113" s="7">
        <v>3</v>
      </c>
      <c r="C113" s="16" t="s">
        <v>14</v>
      </c>
      <c r="D113" s="39" t="s">
        <v>116</v>
      </c>
      <c r="E113" s="66" t="s">
        <v>145</v>
      </c>
      <c r="F113" s="66" t="s">
        <v>45</v>
      </c>
      <c r="G113" s="66" t="s">
        <v>43</v>
      </c>
      <c r="H113" s="66" t="s">
        <v>45</v>
      </c>
    </row>
    <row r="114" spans="1:8" ht="22.5">
      <c r="B114" s="7">
        <v>4</v>
      </c>
      <c r="C114" s="16" t="s">
        <v>15</v>
      </c>
      <c r="D114" s="39" t="s">
        <v>116</v>
      </c>
      <c r="E114" s="66" t="s">
        <v>44</v>
      </c>
      <c r="F114" s="66" t="s">
        <v>42</v>
      </c>
      <c r="G114" s="66" t="s">
        <v>43</v>
      </c>
      <c r="H114" s="66" t="s">
        <v>42</v>
      </c>
    </row>
    <row r="115" spans="1:8">
      <c r="B115" s="63">
        <v>5</v>
      </c>
      <c r="C115" s="16" t="s">
        <v>16</v>
      </c>
      <c r="D115" s="67"/>
      <c r="E115" s="67"/>
      <c r="F115" s="67"/>
      <c r="G115" s="67"/>
      <c r="H115" s="67"/>
    </row>
    <row r="118" spans="1:8" ht="31.5">
      <c r="A118" s="29">
        <v>14</v>
      </c>
      <c r="B118" s="5" t="s">
        <v>0</v>
      </c>
      <c r="C118" s="5" t="s">
        <v>1</v>
      </c>
      <c r="D118" s="5" t="str">
        <f>'Β- ΒΟΗΘΟΣ ΒΡΕΦΟΝΗΠΙΟΚΟΜΩΝ '!D120</f>
        <v>ΔΕΥΤΕΡΑ  04/06/2018</v>
      </c>
      <c r="E118" s="5" t="str">
        <f>'Β- ΒΟΗΘΟΣ ΒΡΕΦΟΝΗΠΙΟΚΟΜΩΝ '!E120</f>
        <v>ΤΡΙΤΗ 05/06/2018</v>
      </c>
      <c r="F118" s="5" t="str">
        <f>'Β- ΒΟΗΘΟΣ ΒΡΕΦΟΝΗΠΙΟΚΟΜΩΝ '!F120</f>
        <v>ΤΕΤΑΡΤΗ 06/06/2018</v>
      </c>
      <c r="G118" s="5" t="str">
        <f>'Β- ΒΟΗΘΟΣ ΒΡΕΦΟΝΗΠΙΟΚΟΜΩΝ '!G120</f>
        <v>ΠΕΜΠΤΗ  07/06/2018</v>
      </c>
      <c r="H118" s="5" t="str">
        <f>'Β- ΒΟΗΘΟΣ ΒΡΕΦΟΝΗΠΙΟΚΟΜΩΝ '!H120</f>
        <v>ΠΑΡΑΣΚΕΥΗ 08/06/2018</v>
      </c>
    </row>
    <row r="119" spans="1:8" ht="22.5">
      <c r="B119" s="7">
        <v>1</v>
      </c>
      <c r="C119" s="16" t="s">
        <v>12</v>
      </c>
      <c r="D119" s="66" t="s">
        <v>40</v>
      </c>
      <c r="E119" s="66" t="s">
        <v>145</v>
      </c>
      <c r="F119" s="66" t="s">
        <v>45</v>
      </c>
      <c r="G119" s="66" t="s">
        <v>144</v>
      </c>
      <c r="H119" s="66" t="s">
        <v>45</v>
      </c>
    </row>
    <row r="120" spans="1:8" ht="22.5">
      <c r="B120" s="7">
        <v>2</v>
      </c>
      <c r="C120" s="16" t="s">
        <v>13</v>
      </c>
      <c r="D120" s="66" t="s">
        <v>40</v>
      </c>
      <c r="E120" s="66" t="s">
        <v>145</v>
      </c>
      <c r="F120" s="66" t="s">
        <v>45</v>
      </c>
      <c r="G120" s="66" t="s">
        <v>144</v>
      </c>
      <c r="H120" s="66" t="s">
        <v>45</v>
      </c>
    </row>
    <row r="121" spans="1:8" ht="22.5">
      <c r="B121" s="7">
        <v>3</v>
      </c>
      <c r="C121" s="16" t="s">
        <v>14</v>
      </c>
      <c r="D121" s="66" t="s">
        <v>41</v>
      </c>
      <c r="E121" s="66" t="s">
        <v>145</v>
      </c>
      <c r="F121" s="66" t="s">
        <v>45</v>
      </c>
      <c r="G121" s="66" t="s">
        <v>43</v>
      </c>
      <c r="H121" s="66" t="s">
        <v>45</v>
      </c>
    </row>
    <row r="122" spans="1:8" ht="22.5">
      <c r="B122" s="7">
        <v>4</v>
      </c>
      <c r="C122" s="16" t="s">
        <v>15</v>
      </c>
      <c r="D122" s="66" t="s">
        <v>41</v>
      </c>
      <c r="E122" s="66" t="s">
        <v>44</v>
      </c>
      <c r="F122" s="66" t="s">
        <v>42</v>
      </c>
      <c r="G122" s="66" t="s">
        <v>43</v>
      </c>
      <c r="H122" s="66" t="s">
        <v>42</v>
      </c>
    </row>
    <row r="123" spans="1:8">
      <c r="B123" s="63">
        <v>5</v>
      </c>
      <c r="C123" s="16" t="s">
        <v>16</v>
      </c>
      <c r="D123" s="67"/>
      <c r="E123" s="67"/>
      <c r="F123" s="67"/>
      <c r="G123" s="67"/>
      <c r="H123" s="67"/>
    </row>
    <row r="125" spans="1:8" ht="31.5">
      <c r="B125" s="5" t="s">
        <v>0</v>
      </c>
      <c r="C125" s="5" t="s">
        <v>1</v>
      </c>
      <c r="D125" s="175" t="str">
        <f>'Β- ΒΟΗΘΟΣ ΒΡΕΦΟΝΗΠΙΟΚΟΜΩΝ '!D127</f>
        <v>ΔΕΥΤΕΡΑ  11/06/2018</v>
      </c>
      <c r="E125" s="5" t="str">
        <f>'Β- ΒΟΗΘΟΣ ΒΡΕΦΟΝΗΠΙΟΚΟΜΩΝ '!E127</f>
        <v>ΤΡΙΤΗ 12/06/2018</v>
      </c>
      <c r="F125" s="5" t="str">
        <f>'Β- ΒΟΗΘΟΣ ΒΡΕΦΟΝΗΠΙΟΚΟΜΩΝ '!F127</f>
        <v>ΤΕΤΑΡΤΗ 13/06/2018</v>
      </c>
      <c r="G125" s="5" t="str">
        <f>'Β- ΒΟΗΘΟΣ ΒΡΕΦΟΝΗΠΙΟΚΟΜΩΝ '!G127</f>
        <v>ΠΕΜΠΤΗ  14/06/2018</v>
      </c>
      <c r="H125" s="5" t="str">
        <f>'Β- ΒΟΗΘΟΣ ΒΡΕΦΟΝΗΠΙΟΚΟΜΩΝ '!H127</f>
        <v>ΠΑΡΑΣΚΕΥΗ 15/06/2018</v>
      </c>
    </row>
    <row r="126" spans="1:8" ht="22.5">
      <c r="A126" s="29">
        <v>15</v>
      </c>
      <c r="B126" s="7">
        <v>1</v>
      </c>
      <c r="C126" s="16" t="s">
        <v>12</v>
      </c>
      <c r="D126" s="66" t="s">
        <v>40</v>
      </c>
      <c r="E126" s="66" t="s">
        <v>145</v>
      </c>
      <c r="F126" s="66" t="s">
        <v>45</v>
      </c>
      <c r="G126" s="66" t="s">
        <v>144</v>
      </c>
      <c r="H126" s="66" t="s">
        <v>45</v>
      </c>
    </row>
    <row r="127" spans="1:8" ht="22.5">
      <c r="B127" s="7">
        <v>2</v>
      </c>
      <c r="C127" s="16" t="s">
        <v>13</v>
      </c>
      <c r="D127" s="66" t="s">
        <v>40</v>
      </c>
      <c r="E127" s="66" t="s">
        <v>145</v>
      </c>
      <c r="F127" s="66" t="s">
        <v>45</v>
      </c>
      <c r="G127" s="66" t="s">
        <v>144</v>
      </c>
      <c r="H127" s="66" t="s">
        <v>45</v>
      </c>
    </row>
    <row r="128" spans="1:8" ht="22.5">
      <c r="B128" s="7">
        <v>3</v>
      </c>
      <c r="C128" s="16" t="s">
        <v>14</v>
      </c>
      <c r="D128" s="66" t="s">
        <v>41</v>
      </c>
      <c r="E128" s="66" t="s">
        <v>145</v>
      </c>
      <c r="F128" s="66" t="s">
        <v>45</v>
      </c>
      <c r="G128" s="66" t="s">
        <v>43</v>
      </c>
      <c r="H128" s="66" t="s">
        <v>45</v>
      </c>
    </row>
    <row r="129" spans="1:8" ht="22.5">
      <c r="B129" s="7">
        <v>4</v>
      </c>
      <c r="C129" s="16" t="s">
        <v>15</v>
      </c>
      <c r="D129" s="66" t="s">
        <v>41</v>
      </c>
      <c r="F129" s="66" t="s">
        <v>42</v>
      </c>
      <c r="G129" s="66" t="s">
        <v>43</v>
      </c>
      <c r="H129" s="66" t="s">
        <v>42</v>
      </c>
    </row>
    <row r="130" spans="1:8">
      <c r="B130" s="63">
        <v>5</v>
      </c>
      <c r="C130" s="16" t="s">
        <v>16</v>
      </c>
      <c r="D130" s="67"/>
      <c r="E130" s="67"/>
      <c r="F130" s="67"/>
      <c r="G130" s="67"/>
      <c r="H130" s="66" t="s">
        <v>44</v>
      </c>
    </row>
    <row r="132" spans="1:8" ht="31.5">
      <c r="B132" s="5" t="s">
        <v>0</v>
      </c>
      <c r="C132" s="5" t="s">
        <v>1</v>
      </c>
      <c r="D132" s="5" t="str">
        <f>'Β- ΒΟΗΘΟΣ ΒΡΕΦΟΝΗΠΙΟΚΟΜΩΝ '!D134</f>
        <v>ΔΕΥΤΕΡΑ  18/06/2018</v>
      </c>
      <c r="E132" s="5" t="str">
        <f>'Β- ΒΟΗΘΟΣ ΒΡΕΦΟΝΗΠΙΟΚΟΜΩΝ '!E134</f>
        <v>ΤΡΙΤΗ 19/06/2018</v>
      </c>
      <c r="F132" s="5" t="str">
        <f>'Β- ΒΟΗΘΟΣ ΒΡΕΦΟΝΗΠΙΟΚΟΜΩΝ '!F134</f>
        <v>ΤΕΤΑΡΤΗ 20/06/2018</v>
      </c>
      <c r="G132" s="5" t="str">
        <f>'Β- ΒΟΗΘΟΣ ΒΡΕΦΟΝΗΠΙΟΚΟΜΩΝ '!G134</f>
        <v>ΠΕΜΠΤΗ  21/06/2018</v>
      </c>
      <c r="H132" s="5" t="str">
        <f>'Β- ΒΟΗΘΟΣ ΒΡΕΦΟΝΗΠΙΟΚΟΜΩΝ '!H134</f>
        <v>ΠΑΡΑΣΚΕΥΗ 22/06/2018</v>
      </c>
    </row>
    <row r="133" spans="1:8" ht="22.5">
      <c r="A133" s="29">
        <v>16</v>
      </c>
      <c r="B133" s="7">
        <v>1</v>
      </c>
      <c r="C133" s="16" t="s">
        <v>12</v>
      </c>
      <c r="D133" s="66" t="s">
        <v>40</v>
      </c>
      <c r="E133" s="66" t="s">
        <v>145</v>
      </c>
      <c r="F133" s="66" t="s">
        <v>40</v>
      </c>
      <c r="G133" s="66" t="s">
        <v>145</v>
      </c>
      <c r="H133" s="66" t="s">
        <v>45</v>
      </c>
    </row>
    <row r="134" spans="1:8" ht="22.5">
      <c r="B134" s="7">
        <v>2</v>
      </c>
      <c r="C134" s="16" t="s">
        <v>13</v>
      </c>
      <c r="D134" s="66" t="s">
        <v>40</v>
      </c>
      <c r="E134" s="66" t="s">
        <v>44</v>
      </c>
      <c r="F134" s="66" t="s">
        <v>40</v>
      </c>
      <c r="G134" s="66" t="s">
        <v>145</v>
      </c>
      <c r="H134" s="66" t="s">
        <v>45</v>
      </c>
    </row>
    <row r="135" spans="1:8" ht="22.5">
      <c r="B135" s="7">
        <v>3</v>
      </c>
      <c r="C135" s="16" t="s">
        <v>14</v>
      </c>
      <c r="D135" s="66" t="s">
        <v>41</v>
      </c>
      <c r="E135" s="66" t="s">
        <v>145</v>
      </c>
      <c r="F135" s="66" t="s">
        <v>41</v>
      </c>
      <c r="G135" s="66" t="s">
        <v>145</v>
      </c>
      <c r="H135" s="66" t="s">
        <v>45</v>
      </c>
    </row>
    <row r="136" spans="1:8" ht="22.5">
      <c r="B136" s="7">
        <v>4</v>
      </c>
      <c r="C136" s="16" t="s">
        <v>15</v>
      </c>
      <c r="D136" s="66" t="s">
        <v>41</v>
      </c>
      <c r="E136" s="66" t="s">
        <v>41</v>
      </c>
      <c r="F136" s="66" t="s">
        <v>41</v>
      </c>
      <c r="G136" s="66" t="s">
        <v>145</v>
      </c>
      <c r="H136" s="66" t="s">
        <v>42</v>
      </c>
    </row>
    <row r="137" spans="1:8" ht="22.5">
      <c r="B137" s="63">
        <v>5</v>
      </c>
      <c r="C137" s="16" t="s">
        <v>16</v>
      </c>
      <c r="D137" s="66" t="s">
        <v>41</v>
      </c>
      <c r="E137" s="66" t="s">
        <v>41</v>
      </c>
      <c r="F137" s="67"/>
      <c r="G137" s="66" t="s">
        <v>44</v>
      </c>
      <c r="H137" s="66" t="s">
        <v>144</v>
      </c>
    </row>
    <row r="138" spans="1:8" ht="22.5">
      <c r="C138" s="182" t="s">
        <v>218</v>
      </c>
      <c r="D138" s="66" t="s">
        <v>41</v>
      </c>
      <c r="F138" s="42"/>
      <c r="G138" s="66"/>
      <c r="H138" s="66" t="s">
        <v>144</v>
      </c>
    </row>
    <row r="139" spans="1:8" hidden="1"/>
    <row r="140" spans="1:8" ht="31.5" hidden="1">
      <c r="B140" s="5" t="s">
        <v>0</v>
      </c>
      <c r="C140" s="5" t="s">
        <v>1</v>
      </c>
      <c r="D140" s="5" t="str">
        <f>'Β- ΒΟΗΘΟΣ ΒΡΕΦΟΝΗΠΙΟΚΟΜΩΝ '!D142</f>
        <v>ΔΕΥΤΕΡΑ  25/06/2018</v>
      </c>
      <c r="E140" s="5" t="str">
        <f>'Β- ΒΟΗΘΟΣ ΒΡΕΦΟΝΗΠΙΟΚΟΜΩΝ '!E142</f>
        <v>ΤΡΙΤΗ 26/06/2018</v>
      </c>
      <c r="F140" s="5" t="str">
        <f>'Β- ΒΟΗΘΟΣ ΒΡΕΦΟΝΗΠΙΟΚΟΜΩΝ '!F142</f>
        <v>ΤΕΤΑΡΤΗ 27/06/2018</v>
      </c>
      <c r="G140" s="5" t="str">
        <f>'Β- ΒΟΗΘΟΣ ΒΡΕΦΟΝΗΠΙΟΚΟΜΩΝ '!G142</f>
        <v>ΠΕΜΠΤΗ  28/06/2018</v>
      </c>
      <c r="H140" s="5" t="str">
        <f>'Β- ΒΟΗΘΟΣ ΒΡΕΦΟΝΗΠΙΟΚΟΜΩΝ '!H142</f>
        <v>ΠΑΡΑΣΚΕΥΗ 29/06/2018</v>
      </c>
    </row>
    <row r="141" spans="1:8" hidden="1">
      <c r="A141" s="29">
        <v>17</v>
      </c>
      <c r="B141" s="7">
        <v>1</v>
      </c>
      <c r="C141" s="16" t="s">
        <v>12</v>
      </c>
      <c r="D141" s="67"/>
      <c r="E141" s="67"/>
      <c r="F141" s="67"/>
      <c r="G141" s="67"/>
      <c r="H141" s="67"/>
    </row>
    <row r="142" spans="1:8" hidden="1">
      <c r="B142" s="7">
        <v>2</v>
      </c>
      <c r="C142" s="16" t="s">
        <v>13</v>
      </c>
      <c r="D142" s="67"/>
      <c r="E142" s="67"/>
      <c r="F142" s="67"/>
      <c r="G142" s="67"/>
      <c r="H142" s="67"/>
    </row>
    <row r="143" spans="1:8" hidden="1">
      <c r="B143" s="7">
        <v>3</v>
      </c>
      <c r="C143" s="16" t="s">
        <v>14</v>
      </c>
      <c r="D143" s="67"/>
      <c r="E143" s="67"/>
      <c r="F143" s="67"/>
      <c r="G143" s="67"/>
      <c r="H143" s="67"/>
    </row>
    <row r="144" spans="1:8" hidden="1">
      <c r="B144" s="7">
        <v>4</v>
      </c>
      <c r="C144" s="16" t="s">
        <v>15</v>
      </c>
      <c r="D144" s="67"/>
      <c r="E144" s="67"/>
      <c r="F144" s="67"/>
      <c r="G144" s="67"/>
      <c r="H144" s="67"/>
    </row>
    <row r="145" spans="1:8" hidden="1">
      <c r="B145" s="63">
        <v>5</v>
      </c>
      <c r="C145" s="16" t="s">
        <v>16</v>
      </c>
      <c r="D145" s="67"/>
      <c r="E145" s="67"/>
      <c r="F145" s="67"/>
      <c r="G145" s="67"/>
      <c r="H145" s="67"/>
    </row>
    <row r="146" spans="1:8" hidden="1">
      <c r="B146" s="7"/>
      <c r="C146" s="16"/>
      <c r="D146" s="67"/>
      <c r="E146" s="67"/>
      <c r="F146" s="7"/>
      <c r="G146" s="7"/>
      <c r="H146" s="67"/>
    </row>
    <row r="147" spans="1:8" hidden="1"/>
    <row r="148" spans="1:8" hidden="1"/>
    <row r="149" spans="1:8" ht="27.75" hidden="1" customHeight="1">
      <c r="B149" s="5" t="s">
        <v>0</v>
      </c>
      <c r="C149" s="5" t="s">
        <v>1</v>
      </c>
      <c r="D149" s="5">
        <f>'Β- ΒΟΗΘΟΣ ΒΡΕΦΟΝΗΠΙΟΚΟΜΩΝ '!D151</f>
        <v>0</v>
      </c>
      <c r="E149" s="5">
        <f>'Β- ΒΟΗΘΟΣ ΒΡΕΦΟΝΗΠΙΟΚΟΜΩΝ '!E151</f>
        <v>0</v>
      </c>
      <c r="F149" s="5">
        <f>'Β- ΒΟΗΘΟΣ ΒΡΕΦΟΝΗΠΙΟΚΟΜΩΝ '!F151</f>
        <v>0</v>
      </c>
      <c r="G149" s="5">
        <f>'Β- ΒΟΗΘΟΣ ΒΡΕΦΟΝΗΠΙΟΚΟΜΩΝ '!G151</f>
        <v>0</v>
      </c>
      <c r="H149" s="5">
        <f>'Β- ΒΟΗΘΟΣ ΒΡΕΦΟΝΗΠΙΟΚΟΜΩΝ '!H151</f>
        <v>0</v>
      </c>
    </row>
    <row r="150" spans="1:8" hidden="1">
      <c r="A150" s="29">
        <v>18</v>
      </c>
      <c r="B150" s="7">
        <v>1</v>
      </c>
      <c r="C150" s="16" t="s">
        <v>12</v>
      </c>
      <c r="D150" s="14"/>
      <c r="E150" s="7"/>
      <c r="F150" s="7"/>
      <c r="G150" s="7"/>
      <c r="H150" s="7"/>
    </row>
    <row r="151" spans="1:8" hidden="1">
      <c r="B151" s="7">
        <v>2</v>
      </c>
      <c r="C151" s="16" t="s">
        <v>13</v>
      </c>
      <c r="D151" s="14"/>
      <c r="E151" s="7"/>
      <c r="F151" s="7"/>
      <c r="G151" s="7"/>
      <c r="H151" s="7"/>
    </row>
    <row r="152" spans="1:8" hidden="1">
      <c r="B152" s="7">
        <v>3</v>
      </c>
      <c r="C152" s="16" t="s">
        <v>14</v>
      </c>
      <c r="D152" s="96"/>
      <c r="E152" s="97"/>
      <c r="F152" s="97"/>
      <c r="G152" s="97"/>
      <c r="H152" s="97"/>
    </row>
    <row r="153" spans="1:8" hidden="1">
      <c r="B153" s="7">
        <v>4</v>
      </c>
      <c r="C153" s="98" t="s">
        <v>15</v>
      </c>
      <c r="D153" s="14"/>
      <c r="E153" s="7"/>
      <c r="F153" s="7"/>
      <c r="G153" s="7"/>
      <c r="H153" s="7"/>
    </row>
    <row r="154" spans="1:8" hidden="1">
      <c r="B154" s="7">
        <v>5</v>
      </c>
      <c r="C154" s="98" t="s">
        <v>16</v>
      </c>
      <c r="D154" s="14"/>
      <c r="E154" s="7"/>
      <c r="F154" s="7"/>
      <c r="G154" s="7"/>
      <c r="H154" s="7"/>
    </row>
    <row r="155" spans="1:8" hidden="1">
      <c r="B155" s="7"/>
      <c r="C155" s="98"/>
      <c r="D155" s="14"/>
      <c r="E155" s="7"/>
      <c r="F155" s="7"/>
      <c r="G155" s="7"/>
      <c r="H155" s="7"/>
    </row>
    <row r="156" spans="1:8" hidden="1">
      <c r="D156" s="93"/>
      <c r="E156" s="91"/>
      <c r="F156" s="91"/>
      <c r="G156" s="91"/>
      <c r="H156" s="91"/>
    </row>
    <row r="157" spans="1:8" hidden="1"/>
    <row r="158" spans="1:8" hidden="1"/>
    <row r="159" spans="1:8" ht="28.5" hidden="1" customHeight="1">
      <c r="B159" s="5" t="s">
        <v>0</v>
      </c>
      <c r="C159" s="5" t="s">
        <v>1</v>
      </c>
      <c r="D159" s="5">
        <f>'Β- ΒΟΗΘΟΣ ΒΡΕΦΟΝΗΠΙΟΚΟΜΩΝ '!D161</f>
        <v>0</v>
      </c>
      <c r="E159" s="5">
        <f>'Β- ΒΟΗΘΟΣ ΒΡΕΦΟΝΗΠΙΟΚΟΜΩΝ '!E161</f>
        <v>0</v>
      </c>
      <c r="F159" s="5">
        <f>'Β- ΒΟΗΘΟΣ ΒΡΕΦΟΝΗΠΙΟΚΟΜΩΝ '!F161</f>
        <v>0</v>
      </c>
      <c r="G159" s="5">
        <f>'Β- ΒΟΗΘΟΣ ΒΡΕΦΟΝΗΠΙΟΚΟΜΩΝ '!G161</f>
        <v>0</v>
      </c>
      <c r="H159" s="5">
        <f>'Β- ΒΟΗΘΟΣ ΒΡΕΦΟΝΗΠΙΟΚΟΜΩΝ '!H161</f>
        <v>0</v>
      </c>
    </row>
    <row r="160" spans="1:8" hidden="1">
      <c r="B160" s="7">
        <v>1</v>
      </c>
      <c r="C160" s="16" t="s">
        <v>12</v>
      </c>
      <c r="D160" s="14"/>
      <c r="E160" s="7"/>
      <c r="F160" s="7"/>
      <c r="G160" s="7"/>
      <c r="H160" s="7"/>
    </row>
    <row r="161" spans="2:8" hidden="1">
      <c r="B161" s="7">
        <v>2</v>
      </c>
      <c r="C161" s="16" t="s">
        <v>13</v>
      </c>
      <c r="D161" s="14"/>
      <c r="E161" s="7"/>
      <c r="F161" s="7"/>
      <c r="G161" s="7"/>
      <c r="H161" s="7"/>
    </row>
    <row r="162" spans="2:8" hidden="1">
      <c r="B162" s="7">
        <v>3</v>
      </c>
      <c r="C162" s="16" t="s">
        <v>14</v>
      </c>
      <c r="D162" s="14"/>
      <c r="E162" s="7"/>
      <c r="F162" s="7"/>
      <c r="G162" s="7"/>
      <c r="H162" s="7"/>
    </row>
    <row r="163" spans="2:8" hidden="1">
      <c r="B163" s="7">
        <v>4</v>
      </c>
      <c r="C163" s="16" t="s">
        <v>15</v>
      </c>
      <c r="D163" s="14"/>
      <c r="E163" s="7"/>
      <c r="F163" s="7"/>
      <c r="G163" s="7"/>
      <c r="H163" s="7"/>
    </row>
    <row r="164" spans="2:8" hidden="1">
      <c r="B164" s="7">
        <v>5</v>
      </c>
      <c r="C164" s="16" t="s">
        <v>16</v>
      </c>
      <c r="D164" s="14"/>
      <c r="E164" s="7"/>
      <c r="F164" s="7"/>
      <c r="G164" s="7"/>
      <c r="H164" s="7"/>
    </row>
    <row r="165" spans="2:8" hidden="1">
      <c r="B165" s="7">
        <v>6</v>
      </c>
      <c r="C165" s="16"/>
      <c r="D165" s="14"/>
      <c r="E165" s="7"/>
      <c r="F165" s="7"/>
      <c r="G165" s="7"/>
      <c r="H165" s="7"/>
    </row>
    <row r="166" spans="2:8" hidden="1"/>
    <row r="168" spans="2:8" ht="26.25">
      <c r="B168" s="195" t="s">
        <v>18</v>
      </c>
      <c r="C168" s="195"/>
      <c r="D168" s="195"/>
      <c r="E168" s="195"/>
      <c r="F168" s="195"/>
      <c r="G168" s="195"/>
      <c r="H168" s="195"/>
    </row>
    <row r="169" spans="2:8" ht="31.5">
      <c r="B169" s="5" t="s">
        <v>0</v>
      </c>
      <c r="C169" s="5" t="s">
        <v>1</v>
      </c>
      <c r="D169" s="5" t="s">
        <v>100</v>
      </c>
      <c r="E169" s="5" t="s">
        <v>101</v>
      </c>
      <c r="F169" s="5" t="s">
        <v>102</v>
      </c>
      <c r="G169" s="5" t="s">
        <v>103</v>
      </c>
      <c r="H169" s="5" t="s">
        <v>104</v>
      </c>
    </row>
    <row r="170" spans="2:8" ht="22.5">
      <c r="B170" s="7">
        <v>1</v>
      </c>
      <c r="C170" s="16" t="s">
        <v>12</v>
      </c>
      <c r="D170" s="66" t="s">
        <v>40</v>
      </c>
      <c r="E170" s="66" t="s">
        <v>145</v>
      </c>
      <c r="F170" s="66" t="s">
        <v>45</v>
      </c>
      <c r="G170" s="66" t="s">
        <v>144</v>
      </c>
      <c r="H170" s="66"/>
    </row>
    <row r="171" spans="2:8">
      <c r="B171" s="7">
        <v>2</v>
      </c>
      <c r="C171" s="16" t="s">
        <v>13</v>
      </c>
      <c r="D171" s="66"/>
      <c r="E171" s="66"/>
      <c r="F171" s="66"/>
      <c r="G171" s="66"/>
      <c r="H171" s="66"/>
    </row>
    <row r="172" spans="2:8" ht="22.5">
      <c r="B172" s="7">
        <v>3</v>
      </c>
      <c r="C172" s="16" t="s">
        <v>14</v>
      </c>
      <c r="D172" s="66" t="s">
        <v>41</v>
      </c>
      <c r="E172" s="66" t="s">
        <v>44</v>
      </c>
      <c r="F172" s="66"/>
      <c r="G172" s="66" t="s">
        <v>43</v>
      </c>
      <c r="H172" s="66"/>
    </row>
    <row r="173" spans="2:8" ht="22.5">
      <c r="B173" s="7">
        <v>4</v>
      </c>
      <c r="C173" s="16" t="s">
        <v>15</v>
      </c>
      <c r="D173" s="66"/>
      <c r="E173" s="66"/>
      <c r="F173" s="66"/>
      <c r="G173" s="66"/>
      <c r="H173" s="66" t="s">
        <v>42</v>
      </c>
    </row>
    <row r="174" spans="2:8">
      <c r="B174" s="133"/>
      <c r="C174" s="92"/>
      <c r="D174" s="93"/>
      <c r="E174" s="133"/>
      <c r="F174" s="133"/>
      <c r="G174" s="133"/>
      <c r="H174" s="133"/>
    </row>
    <row r="175" spans="2:8">
      <c r="B175" s="133"/>
      <c r="C175" s="92"/>
      <c r="D175" s="93"/>
      <c r="E175" s="133"/>
      <c r="F175" s="133"/>
      <c r="G175" s="133"/>
      <c r="H175" s="133"/>
    </row>
    <row r="176" spans="2:8" ht="26.25">
      <c r="B176" s="196" t="s">
        <v>19</v>
      </c>
      <c r="C176" s="196"/>
      <c r="D176" s="196"/>
      <c r="E176" s="196"/>
      <c r="F176" s="196"/>
      <c r="G176" s="196"/>
      <c r="H176" s="196"/>
    </row>
    <row r="177" spans="2:8" ht="31.5">
      <c r="B177" s="5" t="s">
        <v>0</v>
      </c>
      <c r="C177" s="5" t="s">
        <v>1</v>
      </c>
      <c r="D177" s="5" t="s">
        <v>136</v>
      </c>
      <c r="E177" s="5" t="s">
        <v>137</v>
      </c>
      <c r="F177" s="5" t="s">
        <v>138</v>
      </c>
      <c r="G177" s="5" t="s">
        <v>139</v>
      </c>
      <c r="H177" s="5" t="s">
        <v>140</v>
      </c>
    </row>
    <row r="178" spans="2:8" ht="22.5">
      <c r="B178" s="7">
        <v>1</v>
      </c>
      <c r="C178" s="16" t="s">
        <v>50</v>
      </c>
      <c r="D178" s="66" t="s">
        <v>40</v>
      </c>
      <c r="E178" s="66" t="s">
        <v>145</v>
      </c>
      <c r="F178" s="66" t="s">
        <v>45</v>
      </c>
      <c r="G178" s="66" t="s">
        <v>144</v>
      </c>
      <c r="H178" s="66"/>
    </row>
    <row r="179" spans="2:8" ht="22.5">
      <c r="B179" s="7">
        <v>1</v>
      </c>
      <c r="C179" s="16"/>
      <c r="D179" s="66" t="s">
        <v>40</v>
      </c>
      <c r="E179" s="66" t="s">
        <v>145</v>
      </c>
      <c r="F179" s="66" t="s">
        <v>45</v>
      </c>
      <c r="G179" s="66" t="s">
        <v>144</v>
      </c>
      <c r="H179" s="66"/>
    </row>
    <row r="180" spans="2:8" ht="15" customHeight="1">
      <c r="B180" s="7">
        <v>2</v>
      </c>
      <c r="C180" s="16" t="s">
        <v>51</v>
      </c>
      <c r="D180" s="66" t="s">
        <v>41</v>
      </c>
      <c r="E180" s="66" t="s">
        <v>44</v>
      </c>
      <c r="F180" s="66" t="s">
        <v>42</v>
      </c>
      <c r="G180" s="66" t="s">
        <v>43</v>
      </c>
      <c r="H180" s="66"/>
    </row>
    <row r="181" spans="2:8" ht="22.5">
      <c r="B181" s="7">
        <v>2</v>
      </c>
      <c r="C181" s="16"/>
      <c r="D181" s="66" t="s">
        <v>41</v>
      </c>
      <c r="E181" s="66" t="s">
        <v>44</v>
      </c>
      <c r="F181" s="66" t="s">
        <v>42</v>
      </c>
      <c r="G181" s="66" t="s">
        <v>43</v>
      </c>
      <c r="H181" s="66"/>
    </row>
    <row r="182" spans="2:8">
      <c r="B182" s="7">
        <v>3</v>
      </c>
      <c r="C182" s="16" t="s">
        <v>52</v>
      </c>
      <c r="D182" s="67"/>
      <c r="E182" s="67"/>
      <c r="F182" s="67"/>
      <c r="G182" s="67"/>
      <c r="H182" s="67"/>
    </row>
    <row r="183" spans="2:8">
      <c r="B183" s="7">
        <v>3</v>
      </c>
      <c r="C183" s="16"/>
      <c r="D183" s="80"/>
      <c r="E183" s="80"/>
      <c r="F183" s="81"/>
      <c r="G183" s="80"/>
      <c r="H183" s="81"/>
    </row>
    <row r="184" spans="2:8">
      <c r="B184" s="126"/>
      <c r="C184" s="126"/>
      <c r="D184" s="126"/>
      <c r="E184" s="126"/>
      <c r="F184" s="126"/>
      <c r="G184" s="126"/>
      <c r="H184" s="126"/>
    </row>
    <row r="185" spans="2:8">
      <c r="B185" s="126"/>
      <c r="C185" s="126"/>
      <c r="D185" s="126"/>
      <c r="E185" s="126"/>
      <c r="F185" s="126"/>
      <c r="G185" s="126"/>
      <c r="H185" s="126"/>
    </row>
    <row r="186" spans="2:8">
      <c r="B186" s="127"/>
      <c r="D186" s="128"/>
      <c r="E186" s="128"/>
      <c r="F186" s="128"/>
      <c r="G186" s="128"/>
      <c r="H186" s="128"/>
    </row>
    <row r="187" spans="2:8">
      <c r="B187" s="127"/>
      <c r="D187" s="128"/>
      <c r="E187" s="128"/>
      <c r="F187" s="128"/>
      <c r="G187" s="128"/>
      <c r="H187" s="128"/>
    </row>
    <row r="188" spans="2:8">
      <c r="B188" s="127"/>
      <c r="C188" s="127"/>
      <c r="D188" s="130"/>
      <c r="E188" s="130"/>
      <c r="F188" s="130"/>
      <c r="G188" s="130"/>
      <c r="H188" s="130"/>
    </row>
    <row r="189" spans="2:8">
      <c r="B189" s="123"/>
      <c r="C189" s="123"/>
      <c r="D189" s="130"/>
      <c r="E189" s="130"/>
      <c r="F189" s="130"/>
      <c r="G189" s="130"/>
      <c r="H189" s="130"/>
    </row>
    <row r="190" spans="2:8">
      <c r="B190" s="131"/>
      <c r="C190" s="131"/>
      <c r="D190" s="128"/>
      <c r="E190" s="128"/>
      <c r="F190" s="128"/>
      <c r="G190" s="128"/>
      <c r="H190" s="128"/>
    </row>
    <row r="191" spans="2:8">
      <c r="B191" s="131"/>
      <c r="C191" s="131"/>
      <c r="D191" s="128"/>
      <c r="E191" s="128"/>
      <c r="F191" s="128"/>
      <c r="G191" s="128"/>
      <c r="H191" s="128"/>
    </row>
    <row r="192" spans="2:8">
      <c r="B192" s="18"/>
      <c r="C192" s="131"/>
      <c r="D192" s="18"/>
      <c r="E192" s="18"/>
      <c r="F192" s="18"/>
      <c r="G192" s="18"/>
      <c r="H192" s="18"/>
    </row>
    <row r="193" spans="2:8">
      <c r="B193" s="125"/>
      <c r="C193" s="125"/>
      <c r="D193" s="125"/>
      <c r="E193" s="125"/>
      <c r="F193" s="125"/>
      <c r="G193" s="125"/>
      <c r="H193" s="125"/>
    </row>
    <row r="194" spans="2:8">
      <c r="B194" s="18"/>
      <c r="C194" s="18"/>
      <c r="D194" s="18"/>
      <c r="E194" s="18"/>
      <c r="F194" s="18"/>
      <c r="G194" s="18"/>
      <c r="H194" s="18"/>
    </row>
    <row r="195" spans="2:8" ht="15" customHeight="1">
      <c r="B195" s="137"/>
      <c r="C195" s="18"/>
      <c r="D195" s="18"/>
      <c r="E195" s="18"/>
      <c r="F195" s="18"/>
      <c r="G195" s="18"/>
      <c r="H195" s="18"/>
    </row>
    <row r="196" spans="2:8">
      <c r="B196" s="18"/>
      <c r="C196" s="18"/>
      <c r="D196" s="18"/>
      <c r="E196" s="18"/>
      <c r="F196" s="18"/>
      <c r="G196" s="18"/>
      <c r="H196" s="18"/>
    </row>
    <row r="197" spans="2:8">
      <c r="B197" s="18"/>
      <c r="C197" s="18"/>
      <c r="D197" s="18"/>
      <c r="E197" s="18"/>
      <c r="F197" s="18"/>
      <c r="G197" s="18"/>
      <c r="H197" s="18"/>
    </row>
    <row r="198" spans="2:8">
      <c r="B198" s="18"/>
      <c r="C198" s="18"/>
      <c r="D198" s="18"/>
      <c r="E198" s="18"/>
      <c r="F198" s="18"/>
      <c r="G198" s="18"/>
      <c r="H198" s="18"/>
    </row>
    <row r="199" spans="2:8">
      <c r="B199" s="18"/>
      <c r="C199" s="18"/>
      <c r="D199" s="18"/>
      <c r="E199" s="18"/>
      <c r="F199" s="18"/>
      <c r="G199" s="18"/>
      <c r="H199" s="18"/>
    </row>
    <row r="200" spans="2:8">
      <c r="B200" s="18"/>
      <c r="C200" s="18"/>
      <c r="D200" s="18"/>
      <c r="E200" s="18"/>
      <c r="F200" s="18"/>
      <c r="G200" s="18"/>
      <c r="H200" s="18"/>
    </row>
    <row r="201" spans="2:8">
      <c r="B201" s="18"/>
      <c r="C201" s="18"/>
      <c r="D201" s="18"/>
      <c r="E201" s="18"/>
      <c r="F201" s="18"/>
      <c r="G201" s="18"/>
      <c r="H201" s="18"/>
    </row>
    <row r="202" spans="2:8">
      <c r="B202" s="18"/>
      <c r="C202" s="18"/>
      <c r="D202" s="18"/>
      <c r="E202" s="18"/>
      <c r="F202" s="18"/>
      <c r="G202" s="18"/>
      <c r="H202" s="18"/>
    </row>
    <row r="203" spans="2:8">
      <c r="B203" s="18"/>
      <c r="C203" s="18"/>
      <c r="D203" s="18"/>
      <c r="E203" s="18"/>
      <c r="F203" s="18"/>
      <c r="G203" s="18"/>
      <c r="H203" s="18"/>
    </row>
    <row r="204" spans="2:8">
      <c r="B204" s="18"/>
      <c r="C204" s="18"/>
      <c r="D204" s="18"/>
      <c r="E204" s="18"/>
      <c r="F204" s="18"/>
      <c r="G204" s="18"/>
      <c r="H204" s="18"/>
    </row>
    <row r="205" spans="2:8">
      <c r="B205" s="18"/>
      <c r="C205" s="18"/>
      <c r="D205" s="18"/>
      <c r="E205" s="18"/>
      <c r="F205" s="18"/>
      <c r="G205" s="18"/>
      <c r="H205" s="18"/>
    </row>
    <row r="206" spans="2:8">
      <c r="B206" s="18"/>
      <c r="C206" s="18"/>
      <c r="D206" s="18"/>
      <c r="E206" s="18"/>
      <c r="F206" s="18"/>
      <c r="G206" s="18"/>
      <c r="H206" s="18"/>
    </row>
    <row r="207" spans="2:8">
      <c r="B207" s="18"/>
      <c r="C207" s="18"/>
      <c r="D207" s="18"/>
      <c r="E207" s="18"/>
      <c r="F207" s="18"/>
      <c r="G207" s="18"/>
      <c r="H207" s="18"/>
    </row>
    <row r="208" spans="2:8">
      <c r="B208" s="18"/>
      <c r="C208" s="18"/>
      <c r="D208" s="18"/>
      <c r="E208" s="18"/>
      <c r="F208" s="18"/>
      <c r="G208" s="18"/>
      <c r="H208" s="18"/>
    </row>
    <row r="209" spans="2:8">
      <c r="B209" s="18"/>
      <c r="C209" s="18"/>
      <c r="D209" s="18"/>
      <c r="E209" s="18"/>
      <c r="F209" s="18"/>
      <c r="G209" s="18"/>
      <c r="H209" s="18"/>
    </row>
    <row r="210" spans="2:8">
      <c r="B210" s="18"/>
      <c r="C210" s="18"/>
      <c r="D210" s="18"/>
      <c r="E210" s="18"/>
      <c r="F210" s="18"/>
      <c r="G210" s="18"/>
      <c r="H210" s="18"/>
    </row>
    <row r="211" spans="2:8">
      <c r="B211" s="18"/>
      <c r="C211" s="18"/>
      <c r="D211" s="18"/>
      <c r="E211" s="18"/>
      <c r="F211" s="18"/>
      <c r="G211" s="18"/>
      <c r="H211" s="18"/>
    </row>
    <row r="212" spans="2:8">
      <c r="B212" s="18"/>
      <c r="C212" s="18"/>
      <c r="D212" s="18"/>
      <c r="E212" s="18"/>
      <c r="F212" s="18"/>
      <c r="G212" s="18"/>
      <c r="H212" s="18"/>
    </row>
    <row r="213" spans="2:8">
      <c r="B213" s="18"/>
      <c r="C213" s="18"/>
      <c r="D213" s="18"/>
      <c r="E213" s="18"/>
      <c r="F213" s="18"/>
      <c r="G213" s="18"/>
      <c r="H213" s="18"/>
    </row>
    <row r="214" spans="2:8">
      <c r="B214" s="18"/>
      <c r="C214" s="18"/>
      <c r="D214" s="18"/>
      <c r="E214" s="18"/>
      <c r="F214" s="18"/>
      <c r="G214" s="18"/>
      <c r="H214" s="18"/>
    </row>
    <row r="215" spans="2:8">
      <c r="B215" s="18"/>
      <c r="C215" s="18"/>
      <c r="D215" s="18"/>
      <c r="E215" s="18"/>
      <c r="F215" s="18"/>
      <c r="G215" s="18"/>
      <c r="H215" s="18"/>
    </row>
    <row r="216" spans="2:8">
      <c r="B216" s="18"/>
      <c r="C216" s="18"/>
      <c r="D216" s="18"/>
      <c r="E216" s="18"/>
      <c r="F216" s="18"/>
      <c r="G216" s="18"/>
      <c r="H216" s="18"/>
    </row>
    <row r="217" spans="2:8">
      <c r="B217" s="18"/>
      <c r="C217" s="18"/>
      <c r="D217" s="18"/>
      <c r="E217" s="18"/>
      <c r="F217" s="18"/>
      <c r="G217" s="18"/>
      <c r="H217" s="18"/>
    </row>
    <row r="218" spans="2:8">
      <c r="B218" s="18"/>
      <c r="C218" s="18"/>
      <c r="D218" s="18"/>
      <c r="E218" s="18"/>
      <c r="F218" s="18"/>
      <c r="G218" s="18"/>
      <c r="H218" s="18"/>
    </row>
    <row r="219" spans="2:8">
      <c r="B219" s="18"/>
      <c r="C219" s="18"/>
      <c r="D219" s="18"/>
      <c r="E219" s="18"/>
      <c r="F219" s="18"/>
      <c r="G219" s="18"/>
      <c r="H219" s="18"/>
    </row>
    <row r="220" spans="2:8">
      <c r="B220" s="18"/>
      <c r="C220" s="18"/>
      <c r="D220" s="18"/>
      <c r="E220" s="18"/>
      <c r="F220" s="18"/>
      <c r="G220" s="18"/>
      <c r="H220" s="18"/>
    </row>
    <row r="221" spans="2:8">
      <c r="B221" s="18"/>
      <c r="C221" s="18"/>
      <c r="D221" s="18"/>
      <c r="E221" s="18"/>
      <c r="F221" s="18"/>
      <c r="G221" s="18"/>
      <c r="H221" s="18"/>
    </row>
    <row r="222" spans="2:8">
      <c r="B222" s="18"/>
      <c r="C222" s="18"/>
      <c r="D222" s="18"/>
      <c r="E222" s="18"/>
      <c r="F222" s="18"/>
      <c r="G222" s="18"/>
      <c r="H222" s="18"/>
    </row>
    <row r="223" spans="2:8">
      <c r="B223" s="18"/>
      <c r="C223" s="18"/>
      <c r="D223" s="18"/>
      <c r="E223" s="18"/>
      <c r="F223" s="18"/>
      <c r="G223" s="18"/>
      <c r="H223" s="18"/>
    </row>
    <row r="224" spans="2:8">
      <c r="B224" s="18"/>
      <c r="C224" s="18"/>
      <c r="D224" s="18"/>
      <c r="E224" s="18"/>
      <c r="F224" s="18"/>
      <c r="G224" s="18"/>
      <c r="H224" s="18"/>
    </row>
    <row r="225" spans="2:8">
      <c r="B225" s="18"/>
      <c r="C225" s="18"/>
      <c r="D225" s="18"/>
      <c r="E225" s="18"/>
      <c r="F225" s="18"/>
      <c r="G225" s="18"/>
      <c r="H225" s="18"/>
    </row>
    <row r="226" spans="2:8">
      <c r="B226" s="18"/>
      <c r="C226" s="18"/>
      <c r="D226" s="18"/>
      <c r="E226" s="18"/>
      <c r="F226" s="18"/>
      <c r="G226" s="18"/>
      <c r="H226" s="18"/>
    </row>
    <row r="227" spans="2:8">
      <c r="B227" s="18"/>
      <c r="C227" s="18"/>
      <c r="D227" s="18"/>
      <c r="E227" s="18"/>
      <c r="F227" s="18"/>
      <c r="G227" s="18"/>
      <c r="H227" s="18"/>
    </row>
    <row r="228" spans="2:8">
      <c r="B228" s="18"/>
      <c r="C228" s="18"/>
      <c r="D228" s="18"/>
      <c r="E228" s="18"/>
      <c r="F228" s="18"/>
      <c r="G228" s="18"/>
      <c r="H228" s="18"/>
    </row>
    <row r="229" spans="2:8">
      <c r="B229" s="18"/>
      <c r="C229" s="18"/>
      <c r="D229" s="18"/>
      <c r="E229" s="18"/>
      <c r="F229" s="18"/>
      <c r="G229" s="18"/>
      <c r="H229" s="18"/>
    </row>
    <row r="230" spans="2:8" ht="15.75">
      <c r="B230" s="18"/>
      <c r="C230" s="132"/>
      <c r="D230" s="132"/>
      <c r="E230" s="18"/>
      <c r="F230" s="121"/>
      <c r="G230" s="121"/>
      <c r="H230" s="18"/>
    </row>
    <row r="231" spans="2:8">
      <c r="B231" s="18"/>
      <c r="C231" s="18"/>
      <c r="D231" s="18"/>
      <c r="E231" s="18"/>
      <c r="F231" s="123"/>
      <c r="G231" s="128"/>
      <c r="H231" s="128"/>
    </row>
    <row r="232" spans="2:8">
      <c r="B232" s="18"/>
      <c r="C232" s="121"/>
      <c r="D232" s="121"/>
      <c r="E232" s="18"/>
      <c r="F232" s="134"/>
      <c r="G232" s="134"/>
      <c r="H232" s="18"/>
    </row>
    <row r="233" spans="2:8">
      <c r="B233" s="18"/>
      <c r="C233" s="18"/>
      <c r="D233" s="18"/>
      <c r="E233" s="18"/>
      <c r="F233" s="134"/>
      <c r="G233" s="134"/>
      <c r="H233" s="18"/>
    </row>
    <row r="234" spans="2:8">
      <c r="B234" s="18"/>
      <c r="C234" s="121"/>
      <c r="D234" s="121"/>
      <c r="E234" s="133"/>
      <c r="F234" s="133"/>
      <c r="G234" s="133"/>
      <c r="H234" s="133"/>
    </row>
    <row r="235" spans="2:8">
      <c r="B235" s="18"/>
      <c r="C235" s="121"/>
      <c r="D235" s="121"/>
      <c r="E235" s="18"/>
      <c r="F235" s="18"/>
      <c r="G235" s="18"/>
      <c r="H235" s="18"/>
    </row>
    <row r="236" spans="2:8">
      <c r="B236" s="18"/>
      <c r="C236" s="121"/>
      <c r="D236" s="121"/>
      <c r="E236" s="18"/>
      <c r="F236" s="18"/>
      <c r="G236" s="18"/>
      <c r="H236" s="18"/>
    </row>
    <row r="237" spans="2:8">
      <c r="B237" s="18"/>
      <c r="C237" s="121"/>
      <c r="D237" s="121"/>
      <c r="E237" s="18"/>
      <c r="F237" s="18"/>
      <c r="G237" s="18"/>
      <c r="H237" s="18"/>
    </row>
    <row r="238" spans="2:8">
      <c r="B238" s="18"/>
      <c r="C238" s="121"/>
      <c r="D238" s="121"/>
      <c r="E238" s="18"/>
      <c r="F238" s="18"/>
      <c r="G238" s="18"/>
      <c r="H238" s="18"/>
    </row>
    <row r="239" spans="2:8">
      <c r="B239" s="134"/>
      <c r="C239" s="18"/>
      <c r="D239" s="18"/>
      <c r="E239" s="18"/>
      <c r="F239" s="18"/>
      <c r="G239" s="18"/>
      <c r="H239" s="18"/>
    </row>
    <row r="240" spans="2:8">
      <c r="B240" s="18"/>
      <c r="C240" s="18"/>
      <c r="D240" s="18"/>
      <c r="E240" s="18"/>
      <c r="F240" s="18"/>
      <c r="G240" s="18"/>
      <c r="H240" s="18"/>
    </row>
    <row r="241" spans="2:8">
      <c r="B241" s="18"/>
      <c r="C241" s="18"/>
      <c r="D241" s="18"/>
      <c r="E241" s="18"/>
      <c r="F241" s="18"/>
      <c r="G241" s="18"/>
      <c r="H241" s="18"/>
    </row>
    <row r="242" spans="2:8">
      <c r="B242" s="18"/>
      <c r="C242" s="18"/>
      <c r="D242" s="18"/>
      <c r="E242" s="18"/>
      <c r="F242" s="18"/>
      <c r="G242" s="18"/>
      <c r="H242" s="18"/>
    </row>
    <row r="243" spans="2:8">
      <c r="B243" s="18"/>
      <c r="C243" s="18"/>
      <c r="D243" s="18"/>
      <c r="E243" s="18"/>
      <c r="F243" s="18"/>
      <c r="G243" s="18"/>
      <c r="H243" s="18"/>
    </row>
    <row r="244" spans="2:8">
      <c r="B244" s="18"/>
      <c r="C244" s="18"/>
      <c r="D244" s="18"/>
      <c r="E244" s="18"/>
      <c r="F244" s="18"/>
      <c r="G244" s="18"/>
      <c r="H244" s="18"/>
    </row>
    <row r="245" spans="2:8">
      <c r="B245" s="18"/>
      <c r="C245" s="18"/>
      <c r="D245" s="18"/>
      <c r="E245" s="18"/>
      <c r="F245" s="18"/>
      <c r="G245" s="18"/>
      <c r="H245" s="18"/>
    </row>
    <row r="246" spans="2:8">
      <c r="B246" s="18"/>
      <c r="C246" s="18"/>
      <c r="D246" s="18"/>
      <c r="E246" s="18"/>
      <c r="F246" s="18"/>
      <c r="G246" s="18"/>
      <c r="H246" s="18"/>
    </row>
    <row r="247" spans="2:8">
      <c r="B247" s="135"/>
      <c r="C247" s="20"/>
      <c r="D247" s="20"/>
      <c r="E247" s="20"/>
      <c r="F247" s="20"/>
      <c r="G247" s="20"/>
      <c r="H247" s="20"/>
    </row>
    <row r="248" spans="2:8">
      <c r="B248" s="20"/>
      <c r="C248" s="20"/>
      <c r="D248" s="20"/>
      <c r="E248" s="20"/>
      <c r="F248" s="20"/>
      <c r="G248" s="20"/>
      <c r="H248" s="20"/>
    </row>
    <row r="249" spans="2:8" ht="15" customHeight="1">
      <c r="B249" s="122"/>
      <c r="C249" s="122"/>
      <c r="D249" s="122"/>
      <c r="E249" s="122"/>
      <c r="F249" s="122"/>
      <c r="G249" s="122"/>
      <c r="H249" s="122"/>
    </row>
    <row r="250" spans="2:8" ht="15" customHeight="1">
      <c r="B250" s="122"/>
      <c r="C250" s="122"/>
      <c r="D250" s="122"/>
      <c r="E250" s="122"/>
      <c r="F250" s="122"/>
      <c r="G250" s="122"/>
      <c r="H250" s="122"/>
    </row>
    <row r="251" spans="2:8" ht="18.75">
      <c r="B251" s="122"/>
      <c r="C251" s="122"/>
      <c r="D251" s="122"/>
      <c r="E251" s="122"/>
      <c r="F251" s="122"/>
      <c r="G251" s="122"/>
      <c r="H251" s="122"/>
    </row>
    <row r="252" spans="2:8" ht="15.75" customHeight="1">
      <c r="B252" s="122"/>
      <c r="C252" s="122"/>
      <c r="D252" s="122"/>
      <c r="E252" s="122"/>
      <c r="F252" s="122"/>
      <c r="G252" s="122"/>
      <c r="H252" s="122"/>
    </row>
    <row r="253" spans="2:8" ht="15.75" customHeight="1">
      <c r="B253" s="122"/>
      <c r="C253" s="122"/>
      <c r="D253" s="122"/>
      <c r="E253" s="122"/>
      <c r="F253" s="122"/>
      <c r="G253" s="122"/>
      <c r="H253" s="122"/>
    </row>
    <row r="254" spans="2:8" ht="15.75" customHeight="1">
      <c r="B254" s="122"/>
      <c r="C254" s="122"/>
      <c r="D254" s="122"/>
      <c r="E254" s="122"/>
      <c r="F254" s="122"/>
      <c r="G254" s="122"/>
      <c r="H254" s="122"/>
    </row>
    <row r="255" spans="2:8" ht="15.75" customHeight="1">
      <c r="B255" s="122"/>
      <c r="C255" s="122"/>
      <c r="D255" s="122"/>
      <c r="E255" s="122"/>
      <c r="F255" s="122"/>
      <c r="G255" s="122"/>
      <c r="H255" s="122"/>
    </row>
    <row r="256" spans="2:8" ht="18.75">
      <c r="B256" s="122"/>
      <c r="C256" s="122"/>
      <c r="D256" s="122"/>
      <c r="E256" s="122"/>
      <c r="F256" s="122"/>
      <c r="G256" s="122"/>
      <c r="H256" s="122"/>
    </row>
    <row r="257" spans="2:8" ht="15.75" customHeight="1">
      <c r="B257" s="122"/>
      <c r="C257" s="122"/>
      <c r="D257" s="122"/>
      <c r="E257" s="122"/>
      <c r="F257" s="122"/>
      <c r="G257" s="122"/>
      <c r="H257" s="122"/>
    </row>
    <row r="258" spans="2:8" ht="15" customHeight="1">
      <c r="B258" s="122"/>
      <c r="C258" s="122"/>
      <c r="D258" s="122"/>
      <c r="E258" s="122"/>
      <c r="F258" s="122"/>
      <c r="G258" s="122"/>
      <c r="H258" s="122"/>
    </row>
    <row r="259" spans="2:8" ht="18.75">
      <c r="B259" s="122"/>
      <c r="C259" s="122"/>
      <c r="D259" s="122"/>
      <c r="E259" s="122"/>
      <c r="F259" s="122"/>
      <c r="G259" s="122"/>
      <c r="H259" s="122"/>
    </row>
    <row r="260" spans="2:8" ht="15" customHeight="1">
      <c r="B260" s="122"/>
      <c r="C260" s="122"/>
      <c r="D260" s="122"/>
      <c r="E260" s="122"/>
      <c r="F260" s="122"/>
      <c r="G260" s="122"/>
      <c r="H260" s="122"/>
    </row>
    <row r="261" spans="2:8" ht="15" customHeight="1">
      <c r="B261" s="122"/>
      <c r="C261" s="122"/>
      <c r="D261" s="122"/>
      <c r="E261" s="122"/>
      <c r="F261" s="122"/>
      <c r="G261" s="122"/>
      <c r="H261" s="122"/>
    </row>
    <row r="262" spans="2:8" ht="15" customHeight="1">
      <c r="B262" s="122"/>
      <c r="C262" s="122"/>
      <c r="D262" s="122"/>
      <c r="E262" s="122"/>
      <c r="F262" s="122"/>
      <c r="G262" s="122"/>
      <c r="H262" s="122"/>
    </row>
    <row r="263" spans="2:8" ht="18.75">
      <c r="B263" s="122"/>
      <c r="C263" s="122"/>
      <c r="D263" s="122"/>
      <c r="E263" s="122"/>
      <c r="F263" s="122"/>
      <c r="G263" s="122"/>
      <c r="H263" s="122"/>
    </row>
    <row r="264" spans="2:8" ht="18.75">
      <c r="B264" s="122"/>
      <c r="C264" s="122"/>
      <c r="D264" s="122"/>
      <c r="E264" s="122"/>
      <c r="F264" s="122"/>
      <c r="G264" s="122"/>
      <c r="H264" s="122"/>
    </row>
    <row r="265" spans="2:8" ht="15" customHeight="1">
      <c r="B265" s="122"/>
      <c r="C265" s="122"/>
      <c r="D265" s="122"/>
      <c r="E265" s="122"/>
      <c r="F265" s="122"/>
      <c r="G265" s="122"/>
      <c r="H265" s="122"/>
    </row>
    <row r="266" spans="2:8" ht="15" customHeight="1">
      <c r="B266" s="122"/>
      <c r="C266" s="122"/>
      <c r="D266" s="122"/>
      <c r="E266" s="122"/>
      <c r="F266" s="122"/>
      <c r="G266" s="122"/>
      <c r="H266" s="122"/>
    </row>
    <row r="267" spans="2:8" ht="18.75">
      <c r="B267" s="122"/>
      <c r="C267" s="122"/>
      <c r="D267" s="122"/>
      <c r="E267" s="122"/>
      <c r="F267" s="122"/>
      <c r="G267" s="122"/>
      <c r="H267" s="122"/>
    </row>
    <row r="268" spans="2:8" ht="15.75" customHeight="1">
      <c r="B268" s="122"/>
      <c r="C268" s="122"/>
      <c r="D268" s="122"/>
      <c r="E268" s="122"/>
      <c r="F268" s="122"/>
      <c r="G268" s="122"/>
      <c r="H268" s="122"/>
    </row>
    <row r="269" spans="2:8" ht="15.75" customHeight="1">
      <c r="B269" s="122"/>
      <c r="C269" s="122"/>
      <c r="D269" s="122"/>
      <c r="E269" s="122"/>
      <c r="F269" s="122"/>
      <c r="G269" s="122"/>
      <c r="H269" s="122"/>
    </row>
    <row r="270" spans="2:8" ht="15.75" customHeight="1">
      <c r="B270" s="122"/>
      <c r="C270" s="122"/>
      <c r="D270" s="122"/>
      <c r="E270" s="122"/>
      <c r="F270" s="122"/>
      <c r="G270" s="122"/>
      <c r="H270" s="122"/>
    </row>
    <row r="271" spans="2:8" ht="15.75" customHeight="1">
      <c r="B271" s="122"/>
      <c r="C271" s="122"/>
      <c r="D271" s="122"/>
      <c r="E271" s="122"/>
      <c r="F271" s="122"/>
      <c r="G271" s="122"/>
      <c r="H271" s="122"/>
    </row>
    <row r="272" spans="2:8" ht="18.75">
      <c r="B272" s="122"/>
      <c r="C272" s="122"/>
      <c r="D272" s="122"/>
      <c r="E272" s="122"/>
      <c r="F272" s="122"/>
      <c r="G272" s="122"/>
      <c r="H272" s="122"/>
    </row>
    <row r="273" spans="2:8" ht="15.75" customHeight="1">
      <c r="B273" s="122"/>
      <c r="C273" s="122"/>
      <c r="D273" s="122"/>
      <c r="E273" s="122"/>
      <c r="F273" s="122"/>
      <c r="G273" s="122"/>
      <c r="H273" s="122"/>
    </row>
    <row r="274" spans="2:8" ht="15" customHeight="1">
      <c r="B274" s="122"/>
      <c r="C274" s="122"/>
      <c r="D274" s="122"/>
      <c r="E274" s="122"/>
      <c r="F274" s="122"/>
      <c r="G274" s="122"/>
      <c r="H274" s="122"/>
    </row>
    <row r="275" spans="2:8" ht="18.75">
      <c r="B275" s="122"/>
      <c r="C275" s="122"/>
      <c r="D275" s="122"/>
      <c r="E275" s="122"/>
      <c r="F275" s="122"/>
      <c r="G275" s="122"/>
      <c r="H275" s="122"/>
    </row>
    <row r="276" spans="2:8" ht="15" customHeight="1">
      <c r="B276" s="122"/>
      <c r="C276" s="122"/>
      <c r="D276" s="122"/>
      <c r="E276" s="122"/>
      <c r="F276" s="122"/>
      <c r="G276" s="122"/>
      <c r="H276" s="122"/>
    </row>
    <row r="277" spans="2:8" ht="15" customHeight="1">
      <c r="B277" s="122"/>
      <c r="C277" s="122"/>
      <c r="D277" s="122"/>
      <c r="E277" s="122"/>
      <c r="F277" s="122"/>
      <c r="G277" s="122"/>
      <c r="H277" s="122"/>
    </row>
    <row r="278" spans="2:8" ht="15" customHeight="1">
      <c r="B278" s="122"/>
      <c r="C278" s="122"/>
      <c r="D278" s="122"/>
      <c r="E278" s="122"/>
      <c r="F278" s="122"/>
      <c r="G278" s="122"/>
      <c r="H278" s="122"/>
    </row>
    <row r="279" spans="2:8" ht="18.75">
      <c r="B279" s="122"/>
      <c r="C279" s="122"/>
      <c r="D279" s="122"/>
      <c r="E279" s="122"/>
      <c r="F279" s="122"/>
      <c r="G279" s="122"/>
      <c r="H279" s="122"/>
    </row>
    <row r="280" spans="2:8" ht="18.75">
      <c r="B280" s="122"/>
      <c r="C280" s="122"/>
      <c r="D280" s="122"/>
      <c r="E280" s="122"/>
      <c r="F280" s="122"/>
      <c r="G280" s="122"/>
      <c r="H280" s="122"/>
    </row>
    <row r="281" spans="2:8" ht="15" customHeight="1">
      <c r="B281" s="122"/>
      <c r="C281" s="122"/>
      <c r="D281" s="122"/>
      <c r="E281" s="122"/>
      <c r="F281" s="122"/>
      <c r="G281" s="122"/>
      <c r="H281" s="122"/>
    </row>
    <row r="282" spans="2:8" ht="15" customHeight="1">
      <c r="B282" s="122"/>
      <c r="C282" s="122"/>
      <c r="D282" s="122"/>
      <c r="E282" s="122"/>
      <c r="F282" s="122"/>
      <c r="G282" s="122"/>
      <c r="H282" s="122"/>
    </row>
    <row r="283" spans="2:8" ht="18.75">
      <c r="B283" s="122"/>
      <c r="C283" s="122"/>
      <c r="D283" s="122"/>
      <c r="E283" s="122"/>
      <c r="F283" s="122"/>
      <c r="G283" s="122"/>
      <c r="H283" s="122"/>
    </row>
    <row r="284" spans="2:8" ht="15.75" customHeight="1">
      <c r="B284" s="122"/>
      <c r="C284" s="122"/>
      <c r="D284" s="122"/>
      <c r="E284" s="122"/>
      <c r="F284" s="122"/>
      <c r="G284" s="122"/>
      <c r="H284" s="122"/>
    </row>
    <row r="285" spans="2:8" ht="15.75" customHeight="1">
      <c r="B285" s="122"/>
      <c r="C285" s="122"/>
      <c r="D285" s="122"/>
      <c r="E285" s="122"/>
      <c r="F285" s="122"/>
      <c r="G285" s="122"/>
      <c r="H285" s="122"/>
    </row>
    <row r="286" spans="2:8" ht="15.75" customHeight="1">
      <c r="B286" s="122"/>
      <c r="C286" s="122"/>
      <c r="D286" s="122"/>
      <c r="E286" s="122"/>
      <c r="F286" s="122"/>
      <c r="G286" s="122"/>
      <c r="H286" s="122"/>
    </row>
    <row r="287" spans="2:8" ht="15.75" customHeight="1">
      <c r="B287" s="122"/>
      <c r="C287" s="122"/>
      <c r="D287" s="122"/>
      <c r="E287" s="122"/>
      <c r="F287" s="122"/>
      <c r="G287" s="122"/>
      <c r="H287" s="122"/>
    </row>
    <row r="288" spans="2:8" ht="18.75">
      <c r="B288" s="122"/>
      <c r="C288" s="122"/>
      <c r="D288" s="122"/>
      <c r="E288" s="122"/>
      <c r="F288" s="122"/>
      <c r="G288" s="122"/>
      <c r="H288" s="122"/>
    </row>
    <row r="289" spans="2:8" ht="15.75" customHeight="1">
      <c r="B289" s="122"/>
      <c r="C289" s="122"/>
      <c r="D289" s="122"/>
      <c r="E289" s="122"/>
      <c r="F289" s="122"/>
      <c r="G289" s="122"/>
      <c r="H289" s="122"/>
    </row>
    <row r="290" spans="2:8" ht="15" customHeight="1">
      <c r="B290" s="122"/>
      <c r="C290" s="122"/>
      <c r="D290" s="122"/>
      <c r="E290" s="122"/>
      <c r="F290" s="122"/>
      <c r="G290" s="122"/>
      <c r="H290" s="122"/>
    </row>
    <row r="291" spans="2:8" ht="18.75">
      <c r="B291" s="122"/>
      <c r="C291" s="122"/>
      <c r="D291" s="122"/>
      <c r="E291" s="122"/>
      <c r="F291" s="122"/>
      <c r="G291" s="122"/>
      <c r="H291" s="122"/>
    </row>
    <row r="292" spans="2:8" ht="15" customHeight="1">
      <c r="B292" s="122"/>
      <c r="C292" s="122"/>
      <c r="D292" s="122"/>
      <c r="E292" s="122"/>
      <c r="F292" s="122"/>
      <c r="G292" s="122"/>
      <c r="H292" s="122"/>
    </row>
    <row r="293" spans="2:8" ht="15" customHeight="1">
      <c r="B293" s="122"/>
      <c r="C293" s="122"/>
      <c r="D293" s="122"/>
      <c r="E293" s="122"/>
      <c r="F293" s="122"/>
      <c r="G293" s="122"/>
      <c r="H293" s="122"/>
    </row>
    <row r="294" spans="2:8" ht="15" customHeight="1">
      <c r="B294" s="122"/>
      <c r="C294" s="122"/>
      <c r="D294" s="122"/>
      <c r="E294" s="122"/>
      <c r="F294" s="122"/>
      <c r="G294" s="122"/>
      <c r="H294" s="122"/>
    </row>
    <row r="295" spans="2:8" ht="18.75">
      <c r="B295" s="122"/>
      <c r="C295" s="122"/>
      <c r="D295" s="122"/>
      <c r="E295" s="122"/>
      <c r="F295" s="122"/>
      <c r="G295" s="122"/>
      <c r="H295" s="122"/>
    </row>
    <row r="296" spans="2:8" ht="18.75">
      <c r="B296" s="122"/>
      <c r="C296" s="122"/>
      <c r="D296" s="122"/>
      <c r="E296" s="122"/>
      <c r="F296" s="122"/>
      <c r="G296" s="122"/>
      <c r="H296" s="122"/>
    </row>
    <row r="297" spans="2:8" ht="15" customHeight="1">
      <c r="B297" s="122"/>
      <c r="C297" s="122"/>
      <c r="D297" s="122"/>
      <c r="E297" s="122"/>
      <c r="F297" s="122"/>
      <c r="G297" s="122"/>
      <c r="H297" s="122"/>
    </row>
    <row r="298" spans="2:8" ht="15" customHeight="1">
      <c r="B298" s="122"/>
      <c r="C298" s="122"/>
      <c r="D298" s="122"/>
      <c r="E298" s="122"/>
      <c r="F298" s="122"/>
      <c r="G298" s="122"/>
      <c r="H298" s="122"/>
    </row>
    <row r="299" spans="2:8" ht="18.75">
      <c r="B299" s="122"/>
      <c r="C299" s="122"/>
      <c r="D299" s="122"/>
      <c r="E299" s="122"/>
      <c r="F299" s="122"/>
      <c r="G299" s="122"/>
      <c r="H299" s="122"/>
    </row>
    <row r="300" spans="2:8" ht="15.75" customHeight="1">
      <c r="B300" s="122"/>
      <c r="C300" s="122"/>
      <c r="D300" s="122"/>
      <c r="E300" s="122"/>
      <c r="F300" s="122"/>
      <c r="G300" s="122"/>
      <c r="H300" s="122"/>
    </row>
    <row r="301" spans="2:8" ht="15.75" customHeight="1">
      <c r="B301" s="122"/>
      <c r="C301" s="122"/>
      <c r="D301" s="122"/>
      <c r="E301" s="122"/>
      <c r="F301" s="122"/>
      <c r="G301" s="122"/>
      <c r="H301" s="122"/>
    </row>
    <row r="302" spans="2:8">
      <c r="B302" s="121"/>
      <c r="C302" s="121"/>
      <c r="D302" s="121"/>
      <c r="E302" s="121"/>
      <c r="F302" s="121"/>
      <c r="G302" s="121"/>
      <c r="H302" s="121"/>
    </row>
    <row r="303" spans="2:8" ht="15.75">
      <c r="B303" s="121"/>
      <c r="C303" s="132"/>
      <c r="D303" s="132"/>
      <c r="E303" s="121"/>
      <c r="F303" s="21"/>
      <c r="G303" s="121"/>
      <c r="H303" s="121"/>
    </row>
    <row r="304" spans="2:8">
      <c r="B304" s="121"/>
      <c r="C304" s="121"/>
      <c r="D304" s="121"/>
      <c r="E304" s="121"/>
      <c r="F304" s="121"/>
      <c r="G304" s="121"/>
      <c r="H304" s="121"/>
    </row>
    <row r="305" spans="2:8">
      <c r="B305" s="121"/>
      <c r="C305" s="121"/>
      <c r="D305" s="121"/>
      <c r="E305" s="121"/>
      <c r="F305" s="121"/>
      <c r="G305" s="121"/>
      <c r="H305" s="121"/>
    </row>
    <row r="306" spans="2:8">
      <c r="B306" s="121"/>
      <c r="C306" s="121"/>
      <c r="D306" s="121"/>
      <c r="E306" s="121"/>
      <c r="F306" s="121"/>
      <c r="G306" s="121"/>
      <c r="H306" s="121"/>
    </row>
    <row r="307" spans="2:8">
      <c r="B307" s="121"/>
      <c r="C307" s="121"/>
      <c r="D307" s="121"/>
      <c r="E307" s="121"/>
      <c r="F307" s="21"/>
      <c r="G307" s="21"/>
      <c r="H307" s="121"/>
    </row>
    <row r="308" spans="2:8">
      <c r="B308" s="121"/>
      <c r="C308" s="121"/>
      <c r="D308" s="121"/>
      <c r="E308" s="121"/>
      <c r="F308" s="121"/>
      <c r="G308" s="121"/>
      <c r="H308" s="121"/>
    </row>
    <row r="309" spans="2:8">
      <c r="B309" s="121"/>
      <c r="C309" s="121"/>
      <c r="D309" s="121"/>
      <c r="E309" s="121"/>
      <c r="F309" s="21"/>
      <c r="G309" s="21"/>
      <c r="H309" s="121"/>
    </row>
    <row r="310" spans="2:8">
      <c r="B310" s="121"/>
      <c r="C310" s="121"/>
      <c r="D310" s="121"/>
      <c r="E310" s="121"/>
      <c r="F310" s="121"/>
      <c r="G310" s="121"/>
      <c r="H310" s="121"/>
    </row>
    <row r="311" spans="2:8">
      <c r="B311" s="134"/>
      <c r="C311" s="18"/>
      <c r="D311" s="18"/>
      <c r="E311" s="18"/>
      <c r="F311" s="18"/>
      <c r="G311" s="18"/>
      <c r="H311" s="18"/>
    </row>
    <row r="312" spans="2:8">
      <c r="B312" s="18"/>
      <c r="C312" s="18"/>
      <c r="D312" s="18"/>
      <c r="E312" s="18"/>
      <c r="F312" s="18"/>
      <c r="G312" s="18"/>
      <c r="H312" s="18"/>
    </row>
    <row r="313" spans="2:8">
      <c r="B313" s="18"/>
      <c r="C313" s="18"/>
      <c r="D313" s="18"/>
      <c r="E313" s="18"/>
      <c r="F313" s="18"/>
      <c r="G313" s="18"/>
      <c r="H313" s="18"/>
    </row>
    <row r="314" spans="2:8">
      <c r="B314" s="18"/>
      <c r="C314" s="18"/>
      <c r="D314" s="18"/>
      <c r="E314" s="18"/>
      <c r="F314" s="18"/>
      <c r="G314" s="18"/>
      <c r="H314" s="18"/>
    </row>
    <row r="315" spans="2:8" ht="26.25">
      <c r="B315" s="141"/>
      <c r="C315" s="141"/>
      <c r="D315" s="142"/>
      <c r="E315" s="142"/>
      <c r="F315" s="142"/>
      <c r="G315" s="142"/>
      <c r="H315" s="142"/>
    </row>
    <row r="316" spans="2:8" ht="15.75">
      <c r="B316" s="138"/>
      <c r="C316" s="138"/>
      <c r="D316" s="139"/>
      <c r="E316" s="139"/>
      <c r="F316" s="139"/>
      <c r="G316" s="139"/>
      <c r="H316" s="139"/>
    </row>
    <row r="317" spans="2:8">
      <c r="B317" s="133"/>
      <c r="C317" s="140"/>
      <c r="D317" s="99"/>
      <c r="E317" s="42"/>
      <c r="F317" s="49"/>
      <c r="G317" s="99"/>
      <c r="H317" s="42"/>
    </row>
    <row r="318" spans="2:8">
      <c r="B318" s="133"/>
      <c r="C318" s="140"/>
      <c r="D318" s="73"/>
      <c r="E318" s="73"/>
      <c r="F318" s="73"/>
      <c r="G318" s="73"/>
      <c r="H318" s="73"/>
    </row>
    <row r="319" spans="2:8">
      <c r="B319" s="133"/>
      <c r="C319" s="140"/>
      <c r="D319" s="73"/>
      <c r="E319" s="73"/>
      <c r="F319" s="73"/>
      <c r="G319" s="73"/>
      <c r="H319" s="73"/>
    </row>
    <row r="320" spans="2:8">
      <c r="B320" s="133"/>
      <c r="C320" s="140"/>
      <c r="D320" s="73"/>
      <c r="E320" s="73"/>
      <c r="F320" s="73"/>
      <c r="G320" s="73"/>
      <c r="H320" s="73"/>
    </row>
    <row r="321" spans="2:8">
      <c r="B321" s="133"/>
      <c r="C321" s="92"/>
      <c r="D321" s="73"/>
      <c r="E321" s="73"/>
      <c r="F321" s="73"/>
      <c r="G321" s="73"/>
      <c r="H321" s="73"/>
    </row>
    <row r="322" spans="2:8">
      <c r="B322" s="133"/>
      <c r="C322" s="92"/>
      <c r="D322" s="18"/>
      <c r="E322" s="18"/>
      <c r="F322" s="72"/>
      <c r="G322" s="18"/>
      <c r="H322" s="72"/>
    </row>
    <row r="323" spans="2:8">
      <c r="B323" s="18"/>
      <c r="C323" s="18"/>
      <c r="D323" s="18"/>
      <c r="E323" s="18"/>
      <c r="F323" s="18"/>
      <c r="G323" s="18"/>
      <c r="H323" s="18"/>
    </row>
    <row r="324" spans="2:8">
      <c r="B324" s="18"/>
      <c r="C324" s="18"/>
      <c r="D324" s="18"/>
      <c r="E324" s="18"/>
      <c r="F324" s="18"/>
      <c r="G324" s="18"/>
      <c r="H324" s="18"/>
    </row>
    <row r="325" spans="2:8">
      <c r="B325" s="18"/>
      <c r="C325" s="18"/>
      <c r="D325" s="18"/>
      <c r="E325" s="18"/>
      <c r="F325" s="18"/>
      <c r="G325" s="18"/>
      <c r="H325" s="18"/>
    </row>
    <row r="326" spans="2:8">
      <c r="B326" s="18"/>
      <c r="C326" s="18"/>
      <c r="D326" s="18"/>
      <c r="E326" s="18"/>
      <c r="F326" s="18"/>
      <c r="G326" s="18"/>
      <c r="H326" s="18"/>
    </row>
    <row r="327" spans="2:8">
      <c r="B327" s="18"/>
      <c r="C327" s="18"/>
      <c r="D327" s="18"/>
      <c r="E327" s="18"/>
      <c r="F327" s="18"/>
      <c r="G327" s="18"/>
      <c r="H327" s="18"/>
    </row>
    <row r="328" spans="2:8">
      <c r="B328" s="18"/>
      <c r="C328" s="18"/>
      <c r="D328" s="18"/>
      <c r="E328" s="18"/>
      <c r="F328" s="18"/>
      <c r="G328" s="18"/>
      <c r="H328" s="18"/>
    </row>
    <row r="329" spans="2:8">
      <c r="B329" s="18"/>
      <c r="C329" s="18"/>
      <c r="D329" s="18"/>
      <c r="E329" s="18"/>
      <c r="F329" s="18"/>
      <c r="G329" s="18"/>
      <c r="H329" s="18"/>
    </row>
    <row r="330" spans="2:8">
      <c r="B330" s="18"/>
      <c r="C330" s="18"/>
      <c r="D330" s="18"/>
      <c r="E330" s="18"/>
      <c r="F330" s="18"/>
      <c r="G330" s="18"/>
      <c r="H330" s="18"/>
    </row>
    <row r="331" spans="2:8">
      <c r="B331" s="18"/>
      <c r="C331" s="18"/>
      <c r="D331" s="18"/>
      <c r="E331" s="18"/>
      <c r="F331" s="18"/>
      <c r="G331" s="18"/>
      <c r="H331" s="18"/>
    </row>
    <row r="332" spans="2:8">
      <c r="B332" s="18"/>
      <c r="C332" s="18"/>
      <c r="D332" s="18"/>
      <c r="E332" s="18"/>
      <c r="F332" s="18"/>
      <c r="G332" s="18"/>
      <c r="H332" s="18"/>
    </row>
    <row r="333" spans="2:8">
      <c r="B333" s="18"/>
      <c r="C333" s="18"/>
      <c r="D333" s="18"/>
      <c r="E333" s="18"/>
      <c r="F333" s="18"/>
      <c r="G333" s="18"/>
      <c r="H333" s="18"/>
    </row>
    <row r="334" spans="2:8">
      <c r="B334" s="18"/>
      <c r="C334" s="18"/>
      <c r="D334" s="18"/>
      <c r="E334" s="18"/>
      <c r="F334" s="18"/>
      <c r="G334" s="18"/>
      <c r="H334" s="18"/>
    </row>
    <row r="335" spans="2:8">
      <c r="B335" s="18"/>
      <c r="C335" s="18"/>
      <c r="D335" s="18"/>
      <c r="E335" s="18"/>
      <c r="F335" s="18"/>
      <c r="G335" s="18"/>
      <c r="H335" s="18"/>
    </row>
    <row r="336" spans="2:8">
      <c r="B336" s="18"/>
      <c r="C336" s="18"/>
      <c r="D336" s="18"/>
      <c r="E336" s="18"/>
      <c r="F336" s="18"/>
      <c r="G336" s="18"/>
      <c r="H336" s="18"/>
    </row>
    <row r="337" spans="2:8">
      <c r="B337" s="18"/>
      <c r="C337" s="18"/>
      <c r="D337" s="18"/>
      <c r="E337" s="18"/>
      <c r="F337" s="18"/>
      <c r="G337" s="18"/>
      <c r="H337" s="18"/>
    </row>
    <row r="338" spans="2:8">
      <c r="B338" s="18"/>
      <c r="C338" s="18"/>
      <c r="D338" s="18"/>
      <c r="E338" s="18"/>
      <c r="F338" s="18"/>
      <c r="G338" s="18"/>
      <c r="H338" s="18"/>
    </row>
  </sheetData>
  <mergeCells count="9">
    <mergeCell ref="B168:H168"/>
    <mergeCell ref="B176:H176"/>
    <mergeCell ref="A1:H1"/>
    <mergeCell ref="A3:H3"/>
    <mergeCell ref="B8:B9"/>
    <mergeCell ref="E8:E9"/>
    <mergeCell ref="F8:F9"/>
    <mergeCell ref="G8:G9"/>
    <mergeCell ref="H8:H9"/>
  </mergeCells>
  <dataValidations disablePrompts="1" count="1">
    <dataValidation type="list" allowBlank="1" showInputMessage="1" showErrorMessage="1" sqref="D187:H187">
      <formula1>mathimata3</formula1>
    </dataValidation>
  </dataValidations>
  <printOptions horizontalCentered="1" verticalCentered="1"/>
  <pageMargins left="0" right="0" top="0" bottom="0" header="0" footer="0"/>
  <pageSetup paperSize="9" scale="33" fitToHeight="5" orientation="portrait" r:id="rId1"/>
  <rowBreaks count="13" manualBreakCount="13">
    <brk id="24" max="16383" man="1"/>
    <brk id="32" max="16383" man="1"/>
    <brk id="39" max="16383" man="1"/>
    <brk id="46" max="16383" man="1"/>
    <brk id="52" max="16383" man="1"/>
    <brk id="59" max="16383" man="1"/>
    <brk id="66" max="16383" man="1"/>
    <brk id="80" max="16383" man="1"/>
    <brk id="87" max="16383" man="1"/>
    <brk id="94" max="16383" man="1"/>
    <brk id="101" max="16383" man="1"/>
    <brk id="108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4"/>
  <sheetViews>
    <sheetView topLeftCell="A170" zoomScale="85" zoomScaleNormal="85" workbookViewId="0">
      <selection activeCell="D182" sqref="D182:D183"/>
    </sheetView>
  </sheetViews>
  <sheetFormatPr defaultRowHeight="15"/>
  <cols>
    <col min="1" max="1" width="9.140625" style="101"/>
    <col min="2" max="2" width="25.28515625" style="101" customWidth="1"/>
    <col min="3" max="3" width="16.28515625" style="101" customWidth="1"/>
    <col min="4" max="4" width="16.140625" style="101" customWidth="1"/>
    <col min="5" max="5" width="15.140625" style="101" customWidth="1"/>
    <col min="6" max="6" width="15.7109375" style="101" customWidth="1"/>
    <col min="7" max="7" width="14.5703125" style="101" customWidth="1"/>
    <col min="8" max="8" width="15.85546875" style="101" customWidth="1"/>
    <col min="9" max="16384" width="9.140625" style="101"/>
  </cols>
  <sheetData>
    <row r="1" spans="1:10" ht="23.25">
      <c r="A1" s="201" t="s">
        <v>36</v>
      </c>
      <c r="B1" s="201"/>
      <c r="C1" s="201"/>
      <c r="D1" s="201"/>
      <c r="E1" s="201"/>
      <c r="F1" s="201"/>
      <c r="G1" s="201"/>
      <c r="H1" s="201"/>
    </row>
    <row r="2" spans="1:10" ht="15.75">
      <c r="F2" s="1"/>
    </row>
    <row r="3" spans="1:10" ht="18" customHeight="1">
      <c r="A3" s="198" t="s">
        <v>158</v>
      </c>
      <c r="B3" s="198"/>
      <c r="C3" s="198"/>
      <c r="D3" s="198"/>
      <c r="E3" s="198"/>
      <c r="F3" s="198"/>
      <c r="G3" s="198"/>
      <c r="H3" s="198"/>
    </row>
    <row r="4" spans="1:10">
      <c r="D4" s="77" t="s">
        <v>49</v>
      </c>
    </row>
    <row r="5" spans="1:10">
      <c r="B5" s="3" t="s">
        <v>9</v>
      </c>
    </row>
    <row r="6" spans="1:10" ht="6" customHeight="1">
      <c r="B6" s="4"/>
    </row>
    <row r="7" spans="1:10" ht="6" customHeight="1" thickBot="1">
      <c r="B7" s="4"/>
    </row>
    <row r="8" spans="1:10" ht="40.5" customHeight="1">
      <c r="B8" s="199" t="s">
        <v>2</v>
      </c>
      <c r="C8" s="26" t="s">
        <v>3</v>
      </c>
      <c r="D8" s="8" t="s">
        <v>3</v>
      </c>
      <c r="E8" s="199" t="s">
        <v>5</v>
      </c>
      <c r="F8" s="199" t="s">
        <v>6</v>
      </c>
      <c r="G8" s="199" t="s">
        <v>7</v>
      </c>
      <c r="H8" s="199" t="s">
        <v>8</v>
      </c>
    </row>
    <row r="9" spans="1:10" ht="12" customHeight="1">
      <c r="B9" s="200"/>
      <c r="C9" s="27" t="s">
        <v>20</v>
      </c>
      <c r="D9" s="10" t="s">
        <v>4</v>
      </c>
      <c r="E9" s="200"/>
      <c r="F9" s="200"/>
      <c r="G9" s="200"/>
      <c r="H9" s="200"/>
    </row>
    <row r="10" spans="1:10">
      <c r="A10" s="80">
        <f>COUNTIF(B24:H156,B10)</f>
        <v>30</v>
      </c>
      <c r="B10" s="22" t="s">
        <v>24</v>
      </c>
      <c r="C10" s="23">
        <v>2</v>
      </c>
      <c r="D10" s="23"/>
      <c r="E10" s="81">
        <f t="shared" ref="E10:E22" si="0">C10+D10</f>
        <v>2</v>
      </c>
      <c r="F10" s="81">
        <f>ROUND(E10*15*0.15,0)</f>
        <v>5</v>
      </c>
      <c r="G10" s="172"/>
      <c r="H10" s="173"/>
      <c r="I10" s="101">
        <f>E10*15</f>
        <v>30</v>
      </c>
      <c r="J10" s="101">
        <f>A10-I10</f>
        <v>0</v>
      </c>
    </row>
    <row r="11" spans="1:10" ht="22.5">
      <c r="A11" s="80">
        <f>COUNTIF(B25:H157,B11)</f>
        <v>45</v>
      </c>
      <c r="B11" s="22" t="s">
        <v>39</v>
      </c>
      <c r="C11" s="23"/>
      <c r="D11" s="23">
        <v>3</v>
      </c>
      <c r="E11" s="81">
        <f t="shared" si="0"/>
        <v>3</v>
      </c>
      <c r="F11" s="81">
        <f>ROUND(E11*15*0.15,0)</f>
        <v>7</v>
      </c>
      <c r="G11" s="173"/>
      <c r="H11" s="173"/>
      <c r="I11" s="101">
        <f t="shared" ref="I11:I22" si="1">E11*15</f>
        <v>45</v>
      </c>
      <c r="J11" s="101">
        <f t="shared" ref="J11:J22" si="2">A11-I11</f>
        <v>0</v>
      </c>
    </row>
    <row r="12" spans="1:10" ht="22.5">
      <c r="A12" s="80">
        <f>COUNTIF(B26:H158,B12)</f>
        <v>15</v>
      </c>
      <c r="B12" s="22" t="s">
        <v>159</v>
      </c>
      <c r="C12" s="23">
        <v>1</v>
      </c>
      <c r="D12" s="23"/>
      <c r="E12" s="81">
        <f t="shared" si="0"/>
        <v>1</v>
      </c>
      <c r="F12" s="81">
        <f t="shared" ref="F12:F22" si="3">ROUND(E12*15*0.15,0)</f>
        <v>2</v>
      </c>
      <c r="G12" s="173"/>
      <c r="H12" s="173"/>
      <c r="I12" s="101">
        <f t="shared" si="1"/>
        <v>15</v>
      </c>
      <c r="J12" s="101">
        <f t="shared" si="2"/>
        <v>0</v>
      </c>
    </row>
    <row r="13" spans="1:10" ht="22.5">
      <c r="A13" s="80">
        <f>COUNTIF(B27:H159,B13)</f>
        <v>30</v>
      </c>
      <c r="B13" s="22" t="s">
        <v>160</v>
      </c>
      <c r="C13" s="23">
        <v>2</v>
      </c>
      <c r="D13" s="23"/>
      <c r="E13" s="81">
        <f t="shared" si="0"/>
        <v>2</v>
      </c>
      <c r="F13" s="81">
        <f t="shared" si="3"/>
        <v>5</v>
      </c>
      <c r="G13" s="173"/>
      <c r="H13" s="173"/>
      <c r="I13" s="101">
        <f t="shared" si="1"/>
        <v>30</v>
      </c>
      <c r="J13" s="101">
        <f t="shared" si="2"/>
        <v>0</v>
      </c>
    </row>
    <row r="14" spans="1:10">
      <c r="A14" s="80">
        <f t="shared" ref="A14" si="4">COUNTIF(B28:H160,B14)</f>
        <v>30</v>
      </c>
      <c r="B14" s="22" t="s">
        <v>161</v>
      </c>
      <c r="C14" s="23">
        <v>2</v>
      </c>
      <c r="D14" s="23"/>
      <c r="E14" s="81">
        <f t="shared" si="0"/>
        <v>2</v>
      </c>
      <c r="F14" s="81">
        <f t="shared" si="3"/>
        <v>5</v>
      </c>
      <c r="G14" s="173"/>
      <c r="H14" s="173"/>
      <c r="I14" s="101">
        <f t="shared" si="1"/>
        <v>30</v>
      </c>
      <c r="J14" s="101">
        <f t="shared" si="2"/>
        <v>0</v>
      </c>
    </row>
    <row r="15" spans="1:10">
      <c r="A15" s="80">
        <f>COUNTIF(B27:H161,B15)</f>
        <v>15</v>
      </c>
      <c r="B15" s="22" t="s">
        <v>162</v>
      </c>
      <c r="C15" s="23">
        <v>1</v>
      </c>
      <c r="D15" s="23"/>
      <c r="E15" s="81">
        <f t="shared" si="0"/>
        <v>1</v>
      </c>
      <c r="F15" s="81">
        <f t="shared" si="3"/>
        <v>2</v>
      </c>
      <c r="G15" s="173"/>
      <c r="H15" s="173"/>
      <c r="I15" s="101">
        <f t="shared" si="1"/>
        <v>15</v>
      </c>
      <c r="J15" s="101">
        <f t="shared" si="2"/>
        <v>0</v>
      </c>
    </row>
    <row r="16" spans="1:10">
      <c r="A16" s="80">
        <f>COUNTIF(B27:H162,B16)</f>
        <v>30</v>
      </c>
      <c r="B16" s="22" t="s">
        <v>163</v>
      </c>
      <c r="C16" s="23">
        <v>2</v>
      </c>
      <c r="D16" s="23"/>
      <c r="E16" s="81">
        <f t="shared" si="0"/>
        <v>2</v>
      </c>
      <c r="F16" s="81">
        <f t="shared" si="3"/>
        <v>5</v>
      </c>
      <c r="G16" s="174"/>
      <c r="H16" s="174"/>
      <c r="I16" s="101">
        <f t="shared" si="1"/>
        <v>30</v>
      </c>
      <c r="J16" s="101">
        <f t="shared" si="2"/>
        <v>0</v>
      </c>
    </row>
    <row r="17" spans="1:11">
      <c r="A17" s="80">
        <f>COUNTIF(B27:H163,B17)</f>
        <v>15</v>
      </c>
      <c r="B17" s="22" t="s">
        <v>164</v>
      </c>
      <c r="C17" s="23">
        <v>1</v>
      </c>
      <c r="D17" s="23"/>
      <c r="E17" s="81">
        <f t="shared" si="0"/>
        <v>1</v>
      </c>
      <c r="F17" s="81">
        <f t="shared" si="3"/>
        <v>2</v>
      </c>
      <c r="G17" s="174"/>
      <c r="H17" s="174"/>
      <c r="I17" s="101">
        <f t="shared" si="1"/>
        <v>15</v>
      </c>
      <c r="J17" s="101">
        <f t="shared" si="2"/>
        <v>0</v>
      </c>
    </row>
    <row r="18" spans="1:11" ht="22.5">
      <c r="A18" s="80">
        <f>COUNTIF(B27:H164,B18)</f>
        <v>15</v>
      </c>
      <c r="B18" s="22" t="s">
        <v>197</v>
      </c>
      <c r="C18" s="81"/>
      <c r="D18" s="23">
        <v>1</v>
      </c>
      <c r="E18" s="81">
        <f t="shared" si="0"/>
        <v>1</v>
      </c>
      <c r="F18" s="81">
        <f t="shared" si="3"/>
        <v>2</v>
      </c>
      <c r="G18" s="173"/>
      <c r="H18" s="173"/>
      <c r="I18" s="101">
        <f t="shared" si="1"/>
        <v>15</v>
      </c>
      <c r="J18" s="101">
        <f t="shared" si="2"/>
        <v>0</v>
      </c>
    </row>
    <row r="19" spans="1:11" ht="22.5">
      <c r="A19" s="9">
        <f>COUNTIF(B24:H156,B19)</f>
        <v>45</v>
      </c>
      <c r="B19" s="22" t="s">
        <v>198</v>
      </c>
      <c r="C19" s="81"/>
      <c r="D19" s="23">
        <v>3</v>
      </c>
      <c r="E19" s="81">
        <f t="shared" si="0"/>
        <v>3</v>
      </c>
      <c r="F19" s="81">
        <f t="shared" si="3"/>
        <v>7</v>
      </c>
      <c r="G19" s="173"/>
      <c r="H19" s="174"/>
      <c r="I19" s="101">
        <f t="shared" si="1"/>
        <v>45</v>
      </c>
      <c r="J19" s="101">
        <f t="shared" si="2"/>
        <v>0</v>
      </c>
    </row>
    <row r="20" spans="1:11" ht="22.5">
      <c r="A20" s="9">
        <f>COUNTIF(B24:H156,B20)</f>
        <v>30</v>
      </c>
      <c r="B20" s="22" t="s">
        <v>199</v>
      </c>
      <c r="C20" s="81"/>
      <c r="D20" s="23">
        <v>2</v>
      </c>
      <c r="E20" s="81">
        <f t="shared" si="0"/>
        <v>2</v>
      </c>
      <c r="F20" s="81">
        <f t="shared" si="3"/>
        <v>5</v>
      </c>
      <c r="G20" s="173"/>
      <c r="H20" s="174"/>
      <c r="I20" s="101">
        <f t="shared" si="1"/>
        <v>30</v>
      </c>
      <c r="J20" s="101">
        <f t="shared" si="2"/>
        <v>0</v>
      </c>
    </row>
    <row r="21" spans="1:11">
      <c r="A21" s="9">
        <f>COUNTIF(B24:H156,B21)</f>
        <v>4</v>
      </c>
      <c r="B21" s="81"/>
      <c r="C21" s="81"/>
      <c r="D21" s="81"/>
      <c r="E21" s="81">
        <f t="shared" si="0"/>
        <v>0</v>
      </c>
      <c r="F21" s="81">
        <f t="shared" si="3"/>
        <v>0</v>
      </c>
      <c r="G21" s="81"/>
      <c r="H21" s="81"/>
      <c r="I21" s="101">
        <f t="shared" si="1"/>
        <v>0</v>
      </c>
      <c r="J21" s="101">
        <f t="shared" si="2"/>
        <v>4</v>
      </c>
    </row>
    <row r="22" spans="1:11">
      <c r="A22" s="9">
        <f>COUNTIF(B24:H156,B22)</f>
        <v>4</v>
      </c>
      <c r="B22" s="81"/>
      <c r="C22" s="81"/>
      <c r="D22" s="81"/>
      <c r="E22" s="81">
        <f t="shared" si="0"/>
        <v>0</v>
      </c>
      <c r="F22" s="81">
        <f t="shared" si="3"/>
        <v>0</v>
      </c>
      <c r="G22" s="81"/>
      <c r="H22" s="81"/>
      <c r="I22" s="101">
        <f t="shared" si="1"/>
        <v>0</v>
      </c>
      <c r="J22" s="101">
        <f t="shared" si="2"/>
        <v>4</v>
      </c>
    </row>
    <row r="23" spans="1:11">
      <c r="A23" s="101">
        <f>SUM(A10:A22)</f>
        <v>308</v>
      </c>
      <c r="B23" s="80" t="s">
        <v>17</v>
      </c>
      <c r="C23" s="100">
        <f>SUM(C10:C22)</f>
        <v>11</v>
      </c>
      <c r="D23" s="100">
        <f>SUM(D10:D22)</f>
        <v>9</v>
      </c>
      <c r="E23" s="80"/>
      <c r="F23" s="80"/>
      <c r="G23" s="80"/>
      <c r="H23" s="80"/>
    </row>
    <row r="27" spans="1:11" ht="31.5">
      <c r="A27" s="101">
        <v>1</v>
      </c>
      <c r="B27" s="5" t="s">
        <v>0</v>
      </c>
      <c r="C27" s="5" t="s">
        <v>1</v>
      </c>
      <c r="D27" s="5" t="str">
        <f>'Β- ΒΟΗΘΟΣ ΒΡΕΦΟΝΗΠΙΟΚΟΜΩΝ '!D29</f>
        <v>ΔΕΥΤΕΡΑ   19/02/2018</v>
      </c>
      <c r="E27" s="5" t="str">
        <f>'Β- ΒΟΗΘΟΣ ΒΡΕΦΟΝΗΠΙΟΚΟΜΩΝ '!E29</f>
        <v>ΤΡΙΤΗ 20/02/2018</v>
      </c>
      <c r="F27" s="5" t="str">
        <f>'Β- ΒΟΗΘΟΣ ΒΡΕΦΟΝΗΠΙΟΚΟΜΩΝ '!F29</f>
        <v>ΤΕΤΑΡΤΗ 21/02/2018</v>
      </c>
      <c r="G27" s="5" t="str">
        <f>'Β- ΒΟΗΘΟΣ ΒΡΕΦΟΝΗΠΙΟΚΟΜΩΝ '!G29</f>
        <v>ΠΕΜΠΤΗ  22/02/2018</v>
      </c>
      <c r="H27" s="5" t="str">
        <f>'Β- ΒΟΗΘΟΣ ΒΡΕΦΟΝΗΠΙΟΚΟΜΩΝ '!H29</f>
        <v>ΠΑΡΑΣΚΕΥΗ 23/02/2018</v>
      </c>
      <c r="K27" s="18"/>
    </row>
    <row r="28" spans="1:11" ht="33.75">
      <c r="B28" s="7">
        <v>1</v>
      </c>
      <c r="C28" s="16" t="s">
        <v>12</v>
      </c>
      <c r="D28" s="39" t="s">
        <v>58</v>
      </c>
      <c r="E28" s="39" t="s">
        <v>214</v>
      </c>
      <c r="F28" s="22" t="s">
        <v>163</v>
      </c>
      <c r="G28" s="22" t="s">
        <v>198</v>
      </c>
      <c r="H28" s="22" t="s">
        <v>199</v>
      </c>
      <c r="K28" s="37"/>
    </row>
    <row r="29" spans="1:11" ht="33.75">
      <c r="B29" s="7">
        <v>2</v>
      </c>
      <c r="C29" s="16" t="s">
        <v>13</v>
      </c>
      <c r="D29" s="39" t="s">
        <v>58</v>
      </c>
      <c r="E29" s="39" t="s">
        <v>214</v>
      </c>
      <c r="F29" s="22" t="s">
        <v>163</v>
      </c>
      <c r="G29" s="22" t="s">
        <v>198</v>
      </c>
      <c r="H29" s="22" t="s">
        <v>199</v>
      </c>
      <c r="K29" s="37"/>
    </row>
    <row r="30" spans="1:11" ht="33.75">
      <c r="B30" s="7">
        <v>3</v>
      </c>
      <c r="C30" s="16" t="s">
        <v>14</v>
      </c>
      <c r="D30" s="39" t="s">
        <v>58</v>
      </c>
      <c r="E30" s="39" t="s">
        <v>214</v>
      </c>
      <c r="F30" s="22" t="s">
        <v>161</v>
      </c>
      <c r="G30" s="22" t="s">
        <v>198</v>
      </c>
      <c r="H30" s="22" t="s">
        <v>39</v>
      </c>
      <c r="J30" s="42"/>
      <c r="K30" s="37"/>
    </row>
    <row r="31" spans="1:11" ht="45">
      <c r="B31" s="7">
        <v>4</v>
      </c>
      <c r="C31" s="16" t="s">
        <v>15</v>
      </c>
      <c r="D31" s="39" t="s">
        <v>58</v>
      </c>
      <c r="E31" s="39" t="s">
        <v>214</v>
      </c>
      <c r="F31" s="22" t="s">
        <v>161</v>
      </c>
      <c r="G31" s="22" t="s">
        <v>197</v>
      </c>
      <c r="H31" s="22" t="s">
        <v>39</v>
      </c>
      <c r="J31" s="73"/>
      <c r="K31" s="73"/>
    </row>
    <row r="32" spans="1:11" ht="33.75">
      <c r="B32" s="100">
        <v>5</v>
      </c>
      <c r="C32" s="16" t="s">
        <v>16</v>
      </c>
      <c r="D32" s="39" t="s">
        <v>58</v>
      </c>
      <c r="E32" s="39" t="s">
        <v>214</v>
      </c>
      <c r="F32" s="80"/>
      <c r="G32" s="80"/>
      <c r="H32" s="22" t="s">
        <v>39</v>
      </c>
      <c r="J32" s="18"/>
      <c r="K32" s="18"/>
    </row>
    <row r="34" spans="1:11" ht="31.5">
      <c r="A34" s="101">
        <v>2</v>
      </c>
      <c r="B34" s="5" t="s">
        <v>0</v>
      </c>
      <c r="C34" s="5" t="s">
        <v>1</v>
      </c>
      <c r="D34" s="5" t="str">
        <f>'Β- ΒΟΗΘΟΣ ΒΡΕΦΟΝΗΠΙΟΚΟΜΩΝ '!D36</f>
        <v>ΔΕΥΤΕΡΑ  26/02/2018</v>
      </c>
      <c r="E34" s="5" t="str">
        <f>'Β- ΒΟΗΘΟΣ ΒΡΕΦΟΝΗΠΙΟΚΟΜΩΝ '!E36</f>
        <v>ΤΡΙΤΗ 27/02/2018</v>
      </c>
      <c r="F34" s="5" t="str">
        <f>'Β- ΒΟΗΘΟΣ ΒΡΕΦΟΝΗΠΙΟΚΟΜΩΝ '!F36</f>
        <v>ΤΕΤΑΡΤΗ 28/02/2018</v>
      </c>
      <c r="G34" s="5" t="str">
        <f>'Β- ΒΟΗΘΟΣ ΒΡΕΦΟΝΗΠΙΟΚΟΜΩΝ '!G36</f>
        <v>ΠΕΜΠΤΗ  01/03/2018</v>
      </c>
      <c r="H34" s="5" t="str">
        <f>'Β- ΒΟΗΘΟΣ ΒΡΕΦΟΝΗΠΙΟΚΟΜΩΝ '!H36</f>
        <v>ΠΑΡΑΣΚΕΥΗ 02/03/2018</v>
      </c>
    </row>
    <row r="35" spans="1:11" ht="33.75">
      <c r="B35" s="7">
        <v>1</v>
      </c>
      <c r="C35" s="16" t="s">
        <v>12</v>
      </c>
      <c r="D35" s="22" t="s">
        <v>160</v>
      </c>
      <c r="E35" s="22" t="s">
        <v>164</v>
      </c>
      <c r="F35" s="22" t="s">
        <v>163</v>
      </c>
      <c r="G35" s="22" t="s">
        <v>198</v>
      </c>
      <c r="H35" s="22" t="s">
        <v>199</v>
      </c>
      <c r="K35" s="18"/>
    </row>
    <row r="36" spans="1:11" ht="33.75">
      <c r="B36" s="7">
        <v>2</v>
      </c>
      <c r="C36" s="16" t="s">
        <v>13</v>
      </c>
      <c r="D36" s="22" t="s">
        <v>160</v>
      </c>
      <c r="E36" s="22" t="s">
        <v>39</v>
      </c>
      <c r="F36" s="22" t="s">
        <v>163</v>
      </c>
      <c r="G36" s="22" t="s">
        <v>198</v>
      </c>
      <c r="H36" s="22" t="s">
        <v>199</v>
      </c>
      <c r="K36" s="37"/>
    </row>
    <row r="37" spans="1:11" ht="33.75">
      <c r="B37" s="7">
        <v>3</v>
      </c>
      <c r="C37" s="16" t="s">
        <v>14</v>
      </c>
      <c r="D37" s="22" t="s">
        <v>159</v>
      </c>
      <c r="E37" s="22" t="s">
        <v>24</v>
      </c>
      <c r="F37" s="22" t="s">
        <v>161</v>
      </c>
      <c r="G37" s="22" t="s">
        <v>198</v>
      </c>
      <c r="H37" s="22" t="s">
        <v>39</v>
      </c>
      <c r="K37" s="37"/>
    </row>
    <row r="38" spans="1:11" ht="45">
      <c r="B38" s="7">
        <v>4</v>
      </c>
      <c r="C38" s="16" t="s">
        <v>15</v>
      </c>
      <c r="D38" s="22" t="s">
        <v>162</v>
      </c>
      <c r="E38" s="22" t="s">
        <v>24</v>
      </c>
      <c r="F38" s="22" t="s">
        <v>161</v>
      </c>
      <c r="G38" s="22" t="s">
        <v>197</v>
      </c>
      <c r="H38" s="22" t="s">
        <v>39</v>
      </c>
    </row>
    <row r="39" spans="1:11">
      <c r="B39" s="100">
        <v>5</v>
      </c>
      <c r="C39" s="16" t="s">
        <v>16</v>
      </c>
      <c r="D39" s="80"/>
      <c r="E39" s="80"/>
      <c r="F39" s="80"/>
      <c r="G39" s="80"/>
    </row>
    <row r="41" spans="1:11" ht="31.5">
      <c r="A41" s="101">
        <v>3</v>
      </c>
      <c r="B41" s="5" t="s">
        <v>0</v>
      </c>
      <c r="C41" s="5" t="s">
        <v>1</v>
      </c>
      <c r="D41" s="5" t="str">
        <f>'Β- ΒΟΗΘΟΣ ΒΡΕΦΟΝΗΠΙΟΚΟΜΩΝ '!D43</f>
        <v>ΔΕΥΤΕΡΑ  05/03/2018</v>
      </c>
      <c r="E41" s="5" t="str">
        <f>'Β- ΒΟΗΘΟΣ ΒΡΕΦΟΝΗΠΙΟΚΟΜΩΝ '!E43</f>
        <v>ΤΡΙΤΗ 06/03/2018</v>
      </c>
      <c r="F41" s="5" t="str">
        <f>'Β- ΒΟΗΘΟΣ ΒΡΕΦΟΝΗΠΙΟΚΟΜΩΝ '!F43</f>
        <v>ΤΕΤΑΡΤΗ 07/03/2018</v>
      </c>
      <c r="G41" s="5" t="str">
        <f>'Β- ΒΟΗΘΟΣ ΒΡΕΦΟΝΗΠΙΟΚΟΜΩΝ '!G43</f>
        <v>ΠΕΜΠΤΗ  08/03/2018</v>
      </c>
      <c r="H41" s="5" t="str">
        <f>'Β- ΒΟΗΘΟΣ ΒΡΕΦΟΝΗΠΙΟΚΟΜΩΝ '!H43</f>
        <v>ΠΑΡΑΣΚΕΥΗ 09/03/2018</v>
      </c>
    </row>
    <row r="42" spans="1:11" ht="33.75">
      <c r="B42" s="7">
        <v>1</v>
      </c>
      <c r="C42" s="16" t="s">
        <v>12</v>
      </c>
      <c r="D42" s="22" t="s">
        <v>160</v>
      </c>
      <c r="E42" s="22" t="s">
        <v>164</v>
      </c>
      <c r="F42" s="180" t="s">
        <v>215</v>
      </c>
      <c r="G42" s="22" t="s">
        <v>198</v>
      </c>
      <c r="H42" s="22" t="s">
        <v>199</v>
      </c>
    </row>
    <row r="43" spans="1:11" ht="33.75">
      <c r="B43" s="7">
        <v>2</v>
      </c>
      <c r="C43" s="16" t="s">
        <v>13</v>
      </c>
      <c r="D43" s="22" t="s">
        <v>160</v>
      </c>
      <c r="E43" s="22" t="s">
        <v>39</v>
      </c>
      <c r="F43" s="180" t="s">
        <v>215</v>
      </c>
      <c r="G43" s="22" t="s">
        <v>198</v>
      </c>
      <c r="H43" s="22" t="s">
        <v>199</v>
      </c>
    </row>
    <row r="44" spans="1:11" ht="33.75">
      <c r="B44" s="7">
        <v>3</v>
      </c>
      <c r="C44" s="16" t="s">
        <v>14</v>
      </c>
      <c r="D44" s="22" t="s">
        <v>159</v>
      </c>
      <c r="E44" s="22" t="s">
        <v>24</v>
      </c>
      <c r="F44" s="180" t="s">
        <v>215</v>
      </c>
      <c r="G44" s="22" t="s">
        <v>198</v>
      </c>
      <c r="H44" s="22" t="s">
        <v>39</v>
      </c>
    </row>
    <row r="45" spans="1:11" ht="45">
      <c r="B45" s="7">
        <v>4</v>
      </c>
      <c r="C45" s="16" t="s">
        <v>15</v>
      </c>
      <c r="D45" s="22" t="s">
        <v>162</v>
      </c>
      <c r="E45" s="22" t="s">
        <v>24</v>
      </c>
      <c r="F45" s="180" t="s">
        <v>215</v>
      </c>
      <c r="G45" s="22" t="s">
        <v>197</v>
      </c>
      <c r="H45" s="22" t="s">
        <v>39</v>
      </c>
    </row>
    <row r="46" spans="1:11">
      <c r="B46" s="100">
        <v>5</v>
      </c>
      <c r="C46" s="16" t="s">
        <v>16</v>
      </c>
      <c r="D46" s="80"/>
      <c r="E46" s="80"/>
      <c r="F46" s="80"/>
      <c r="G46" s="80"/>
    </row>
    <row r="48" spans="1:11" ht="31.5">
      <c r="B48" s="5" t="s">
        <v>0</v>
      </c>
      <c r="C48" s="5" t="s">
        <v>1</v>
      </c>
      <c r="D48" s="5" t="str">
        <f>'Β- ΒΟΗΘΟΣ ΒΡΕΦΟΝΗΠΙΟΚΟΜΩΝ '!D50</f>
        <v>ΔΕΥΤΕΡΑ  12/03/2018</v>
      </c>
      <c r="E48" s="5" t="str">
        <f>'Β- ΒΟΗΘΟΣ ΒΡΕΦΟΝΗΠΙΟΚΟΜΩΝ '!E50</f>
        <v>ΤΡΙΤΗ 13/03/2018</v>
      </c>
      <c r="F48" s="5" t="str">
        <f>'Β- ΒΟΗΘΟΣ ΒΡΕΦΟΝΗΠΙΟΚΟΜΩΝ '!F50</f>
        <v>ΤΕΤΑΡΤΗ 14/03/2018</v>
      </c>
      <c r="G48" s="5" t="str">
        <f>'Β- ΒΟΗΘΟΣ ΒΡΕΦΟΝΗΠΙΟΚΟΜΩΝ '!G50</f>
        <v>ΠΕΜΠΤΗ  15/03/2018</v>
      </c>
      <c r="H48" s="5" t="str">
        <f>'Β- ΒΟΗΘΟΣ ΒΡΕΦΟΝΗΠΙΟΚΟΜΩΝ '!H50</f>
        <v>ΠΑΡΑΣΚΕΥΗ 16/03/2018</v>
      </c>
    </row>
    <row r="49" spans="1:8" ht="33.75">
      <c r="A49" s="101">
        <v>4</v>
      </c>
      <c r="B49" s="7">
        <v>1</v>
      </c>
      <c r="C49" s="16" t="s">
        <v>12</v>
      </c>
      <c r="D49" s="22" t="s">
        <v>160</v>
      </c>
      <c r="E49" s="22" t="s">
        <v>164</v>
      </c>
      <c r="F49" s="22" t="s">
        <v>163</v>
      </c>
      <c r="G49" s="22" t="s">
        <v>198</v>
      </c>
      <c r="H49" s="22" t="s">
        <v>199</v>
      </c>
    </row>
    <row r="50" spans="1:8" ht="33.75">
      <c r="B50" s="7">
        <v>2</v>
      </c>
      <c r="C50" s="16" t="s">
        <v>13</v>
      </c>
      <c r="D50" s="22" t="s">
        <v>160</v>
      </c>
      <c r="E50" s="22" t="s">
        <v>39</v>
      </c>
      <c r="F50" s="22" t="s">
        <v>163</v>
      </c>
      <c r="G50" s="22" t="s">
        <v>198</v>
      </c>
      <c r="H50" s="22" t="s">
        <v>199</v>
      </c>
    </row>
    <row r="51" spans="1:8" ht="33.75">
      <c r="B51" s="7">
        <v>3</v>
      </c>
      <c r="C51" s="16" t="s">
        <v>14</v>
      </c>
      <c r="D51" s="22" t="s">
        <v>159</v>
      </c>
      <c r="E51" s="22"/>
      <c r="F51" s="22" t="s">
        <v>161</v>
      </c>
      <c r="G51" s="22" t="s">
        <v>198</v>
      </c>
      <c r="H51" s="22" t="s">
        <v>39</v>
      </c>
    </row>
    <row r="52" spans="1:8" ht="45">
      <c r="B52" s="7">
        <v>4</v>
      </c>
      <c r="C52" s="16" t="s">
        <v>15</v>
      </c>
      <c r="D52" s="22" t="s">
        <v>162</v>
      </c>
      <c r="E52" s="22"/>
      <c r="F52" s="22" t="s">
        <v>161</v>
      </c>
      <c r="G52" s="22" t="s">
        <v>197</v>
      </c>
      <c r="H52" s="22" t="s">
        <v>39</v>
      </c>
    </row>
    <row r="53" spans="1:8">
      <c r="B53" s="100">
        <v>5</v>
      </c>
      <c r="C53" s="16" t="s">
        <v>16</v>
      </c>
      <c r="D53" s="80"/>
      <c r="E53" s="80"/>
      <c r="F53" s="80"/>
      <c r="G53" s="80"/>
    </row>
    <row r="54" spans="1:8" ht="31.5">
      <c r="A54" s="101">
        <v>5</v>
      </c>
      <c r="B54" s="5" t="s">
        <v>0</v>
      </c>
      <c r="C54" s="5" t="s">
        <v>1</v>
      </c>
      <c r="D54" s="5" t="str">
        <f>'Β- ΒΟΗΘΟΣ ΒΡΕΦΟΝΗΠΙΟΚΟΜΩΝ '!D56</f>
        <v>ΔΕΥΤΕΡΑ  19/03/2018</v>
      </c>
      <c r="E54" s="5" t="str">
        <f>'Β- ΒΟΗΘΟΣ ΒΡΕΦΟΝΗΠΙΟΚΟΜΩΝ '!E56</f>
        <v>ΤΡΙΤΗ 20/03/2018</v>
      </c>
      <c r="F54" s="5" t="str">
        <f>'Β- ΒΟΗΘΟΣ ΒΡΕΦΟΝΗΠΙΟΚΟΜΩΝ '!F56</f>
        <v>ΤΕΤΑΡΤΗ 21/03/2018</v>
      </c>
      <c r="G54" s="5" t="str">
        <f>'Β- ΒΟΗΘΟΣ ΒΡΕΦΟΝΗΠΙΟΚΟΜΩΝ '!G56</f>
        <v>ΠΕΜΠΤΗ  22/03/2018</v>
      </c>
      <c r="H54" s="5" t="str">
        <f>'Β- ΒΟΗΘΟΣ ΒΡΕΦΟΝΗΠΙΟΚΟΜΩΝ '!H56</f>
        <v>ΠΑΡΑΣΚΕΥΗ 23/03/2018</v>
      </c>
    </row>
    <row r="55" spans="1:8" ht="33.75">
      <c r="B55" s="7">
        <v>1</v>
      </c>
      <c r="C55" s="16" t="s">
        <v>12</v>
      </c>
      <c r="D55" s="22" t="s">
        <v>160</v>
      </c>
      <c r="E55" s="22" t="s">
        <v>164</v>
      </c>
      <c r="F55" s="22" t="s">
        <v>163</v>
      </c>
      <c r="G55" s="22" t="s">
        <v>198</v>
      </c>
      <c r="H55" s="22" t="s">
        <v>199</v>
      </c>
    </row>
    <row r="56" spans="1:8" ht="33.75">
      <c r="B56" s="7">
        <v>2</v>
      </c>
      <c r="C56" s="16" t="s">
        <v>13</v>
      </c>
      <c r="D56" s="22" t="s">
        <v>160</v>
      </c>
      <c r="E56" s="22" t="s">
        <v>39</v>
      </c>
      <c r="F56" s="22" t="s">
        <v>163</v>
      </c>
      <c r="G56" s="22" t="s">
        <v>198</v>
      </c>
      <c r="H56" s="22" t="s">
        <v>199</v>
      </c>
    </row>
    <row r="57" spans="1:8" ht="33.75">
      <c r="B57" s="7">
        <v>3</v>
      </c>
      <c r="C57" s="16" t="s">
        <v>14</v>
      </c>
      <c r="D57" s="22" t="s">
        <v>159</v>
      </c>
      <c r="E57" s="22" t="s">
        <v>24</v>
      </c>
      <c r="F57" s="22" t="s">
        <v>161</v>
      </c>
      <c r="G57" s="22" t="s">
        <v>198</v>
      </c>
      <c r="H57" s="22" t="s">
        <v>39</v>
      </c>
    </row>
    <row r="58" spans="1:8" ht="45">
      <c r="B58" s="7">
        <v>4</v>
      </c>
      <c r="C58" s="16" t="s">
        <v>15</v>
      </c>
      <c r="D58" s="22" t="s">
        <v>162</v>
      </c>
      <c r="E58" s="22" t="s">
        <v>24</v>
      </c>
      <c r="F58" s="22" t="s">
        <v>161</v>
      </c>
      <c r="G58" s="22" t="s">
        <v>197</v>
      </c>
      <c r="H58" s="22" t="s">
        <v>39</v>
      </c>
    </row>
    <row r="59" spans="1:8">
      <c r="B59" s="100">
        <v>5</v>
      </c>
      <c r="C59" s="16" t="s">
        <v>16</v>
      </c>
      <c r="D59" s="80"/>
      <c r="E59" s="80"/>
      <c r="F59" s="80"/>
      <c r="G59" s="80"/>
    </row>
    <row r="61" spans="1:8" ht="31.5">
      <c r="A61" s="101">
        <v>6</v>
      </c>
      <c r="B61" s="5" t="s">
        <v>0</v>
      </c>
      <c r="C61" s="5" t="s">
        <v>1</v>
      </c>
      <c r="D61" s="5" t="str">
        <f>'Β- ΒΟΗΘΟΣ ΒΡΕΦΟΝΗΠΙΟΚΟΜΩΝ '!D63</f>
        <v>ΔΕΥΤΕΡΑ  26/03/2018</v>
      </c>
      <c r="E61" s="5" t="str">
        <f>'Β- ΒΟΗΘΟΣ ΒΡΕΦΟΝΗΠΙΟΚΟΜΩΝ '!E63</f>
        <v>ΤΡΙΤΗ 27/03/2018</v>
      </c>
      <c r="F61" s="5" t="str">
        <f>'Β- ΒΟΗΘΟΣ ΒΡΕΦΟΝΗΠΙΟΚΟΜΩΝ '!F63</f>
        <v>ΤΕΤΑΡΤΗ 28/03/2018</v>
      </c>
      <c r="G61" s="5" t="str">
        <f>'Β- ΒΟΗΘΟΣ ΒΡΕΦΟΝΗΠΙΟΚΟΜΩΝ '!G63</f>
        <v>ΠΕΜΠΤΗ  29/03/2018</v>
      </c>
      <c r="H61" s="5" t="str">
        <f>'Β- ΒΟΗΘΟΣ ΒΡΕΦΟΝΗΠΙΟΚΟΜΩΝ '!H63</f>
        <v>ΠΑΡΑΣΚΕΥΗ 30/03/2018</v>
      </c>
    </row>
    <row r="62" spans="1:8" ht="33.75">
      <c r="B62" s="7">
        <v>1</v>
      </c>
      <c r="C62" s="16" t="s">
        <v>12</v>
      </c>
      <c r="D62" s="22" t="s">
        <v>160</v>
      </c>
      <c r="E62" s="22" t="s">
        <v>164</v>
      </c>
      <c r="F62" s="22" t="s">
        <v>163</v>
      </c>
      <c r="G62" s="22" t="s">
        <v>198</v>
      </c>
      <c r="H62" s="22" t="s">
        <v>199</v>
      </c>
    </row>
    <row r="63" spans="1:8" ht="33.75">
      <c r="B63" s="7">
        <v>2</v>
      </c>
      <c r="C63" s="16" t="s">
        <v>13</v>
      </c>
      <c r="D63" s="22" t="s">
        <v>160</v>
      </c>
      <c r="E63" s="22" t="s">
        <v>39</v>
      </c>
      <c r="F63" s="22" t="s">
        <v>163</v>
      </c>
      <c r="G63" s="22" t="s">
        <v>198</v>
      </c>
      <c r="H63" s="22" t="s">
        <v>199</v>
      </c>
    </row>
    <row r="64" spans="1:8" ht="33.75">
      <c r="B64" s="7">
        <v>3</v>
      </c>
      <c r="C64" s="16" t="s">
        <v>14</v>
      </c>
      <c r="D64" s="22" t="s">
        <v>159</v>
      </c>
      <c r="E64" s="22" t="s">
        <v>24</v>
      </c>
      <c r="F64" s="22" t="s">
        <v>161</v>
      </c>
      <c r="G64" s="22" t="s">
        <v>198</v>
      </c>
      <c r="H64" s="22" t="s">
        <v>39</v>
      </c>
    </row>
    <row r="65" spans="1:8" ht="45">
      <c r="B65" s="7">
        <v>4</v>
      </c>
      <c r="C65" s="16" t="s">
        <v>15</v>
      </c>
      <c r="D65" s="22" t="s">
        <v>162</v>
      </c>
      <c r="E65" s="22" t="s">
        <v>24</v>
      </c>
      <c r="F65" s="22" t="s">
        <v>161</v>
      </c>
      <c r="G65" s="22" t="s">
        <v>197</v>
      </c>
      <c r="H65" s="22" t="s">
        <v>39</v>
      </c>
    </row>
    <row r="66" spans="1:8">
      <c r="B66" s="100">
        <v>5</v>
      </c>
      <c r="C66" s="16" t="s">
        <v>16</v>
      </c>
      <c r="D66" s="80"/>
      <c r="E66" s="80"/>
      <c r="F66" s="80"/>
      <c r="G66" s="80"/>
    </row>
    <row r="68" spans="1:8" ht="31.5">
      <c r="A68" s="101">
        <v>7</v>
      </c>
      <c r="B68" s="5" t="s">
        <v>0</v>
      </c>
      <c r="C68" s="5" t="s">
        <v>1</v>
      </c>
      <c r="D68" s="5" t="str">
        <f>'Β- ΒΟΗΘΟΣ ΒΡΕΦΟΝΗΠΙΟΚΟΜΩΝ '!D70</f>
        <v>ΔΕΥΤΕΡΑ  16/04/2018</v>
      </c>
      <c r="E68" s="5" t="str">
        <f>'Β- ΒΟΗΘΟΣ ΒΡΕΦΟΝΗΠΙΟΚΟΜΩΝ '!E70</f>
        <v>ΤΡΙΤΗ 17/04/2018</v>
      </c>
      <c r="F68" s="5" t="str">
        <f>'Β- ΒΟΗΘΟΣ ΒΡΕΦΟΝΗΠΙΟΚΟΜΩΝ '!F70</f>
        <v>ΤΕΤΑΡΤΗ 18/04/2018</v>
      </c>
      <c r="G68" s="5" t="str">
        <f>'Β- ΒΟΗΘΟΣ ΒΡΕΦΟΝΗΠΙΟΚΟΜΩΝ '!G70</f>
        <v>ΠΕΜΠΤΗ  19/04/2018</v>
      </c>
      <c r="H68" s="5" t="str">
        <f>'Β- ΒΟΗΘΟΣ ΒΡΕΦΟΝΗΠΙΟΚΟΜΩΝ '!H70</f>
        <v>ΠΑΡΑΣΚΕΥΗ 20/04/2018</v>
      </c>
    </row>
    <row r="69" spans="1:8" ht="33.75">
      <c r="B69" s="7">
        <v>1</v>
      </c>
      <c r="C69" s="16" t="s">
        <v>12</v>
      </c>
      <c r="D69" s="22" t="s">
        <v>160</v>
      </c>
      <c r="E69" s="22" t="s">
        <v>164</v>
      </c>
      <c r="F69" s="22" t="s">
        <v>163</v>
      </c>
      <c r="G69" s="22" t="s">
        <v>198</v>
      </c>
      <c r="H69" s="22" t="s">
        <v>199</v>
      </c>
    </row>
    <row r="70" spans="1:8" ht="33.75">
      <c r="B70" s="7">
        <v>2</v>
      </c>
      <c r="C70" s="16" t="s">
        <v>13</v>
      </c>
      <c r="D70" s="22" t="s">
        <v>160</v>
      </c>
      <c r="E70" s="22" t="s">
        <v>39</v>
      </c>
      <c r="F70" s="22" t="s">
        <v>163</v>
      </c>
      <c r="G70" s="22" t="s">
        <v>198</v>
      </c>
      <c r="H70" s="22" t="s">
        <v>199</v>
      </c>
    </row>
    <row r="71" spans="1:8" ht="33.75">
      <c r="B71" s="7">
        <v>3</v>
      </c>
      <c r="C71" s="16" t="s">
        <v>14</v>
      </c>
      <c r="D71" s="22" t="s">
        <v>159</v>
      </c>
      <c r="E71" s="22"/>
      <c r="F71" s="22" t="s">
        <v>161</v>
      </c>
      <c r="G71" s="22" t="s">
        <v>198</v>
      </c>
      <c r="H71" s="22" t="s">
        <v>39</v>
      </c>
    </row>
    <row r="72" spans="1:8" ht="45">
      <c r="B72" s="7">
        <v>4</v>
      </c>
      <c r="C72" s="16" t="s">
        <v>15</v>
      </c>
      <c r="D72" s="22" t="s">
        <v>162</v>
      </c>
      <c r="E72" s="22"/>
      <c r="F72" s="22" t="s">
        <v>161</v>
      </c>
      <c r="G72" s="22" t="s">
        <v>197</v>
      </c>
      <c r="H72" s="22" t="s">
        <v>39</v>
      </c>
    </row>
    <row r="73" spans="1:8">
      <c r="B73" s="100">
        <v>5</v>
      </c>
      <c r="C73" s="16" t="s">
        <v>16</v>
      </c>
      <c r="D73" s="80"/>
      <c r="E73" s="80"/>
      <c r="F73" s="80"/>
      <c r="G73" s="80"/>
      <c r="H73" s="22"/>
    </row>
    <row r="74" spans="1:8">
      <c r="D74" s="15"/>
      <c r="E74" s="15"/>
      <c r="F74" s="15"/>
      <c r="G74" s="15"/>
      <c r="H74" s="15"/>
    </row>
    <row r="75" spans="1:8" ht="31.5">
      <c r="A75" s="101">
        <v>8</v>
      </c>
      <c r="B75" s="5" t="s">
        <v>0</v>
      </c>
      <c r="C75" s="5" t="s">
        <v>1</v>
      </c>
      <c r="D75" s="5" t="str">
        <f>'Β- ΒΟΗΘΟΣ ΒΡΕΦΟΝΗΠΙΟΚΟΜΩΝ '!D77</f>
        <v>ΔΕΥΤΕΡΑ  23/04/2018</v>
      </c>
      <c r="E75" s="5" t="str">
        <f>'Β- ΒΟΗΘΟΣ ΒΡΕΦΟΝΗΠΙΟΚΟΜΩΝ '!E77</f>
        <v>ΤΡΙΤΗ 24/04/2018</v>
      </c>
      <c r="F75" s="5" t="str">
        <f>'Β- ΒΟΗΘΟΣ ΒΡΕΦΟΝΗΠΙΟΚΟΜΩΝ '!F77</f>
        <v>ΤΕΤΑΡΤΗ 25/04/2018</v>
      </c>
      <c r="G75" s="5" t="str">
        <f>'Β- ΒΟΗΘΟΣ ΒΡΕΦΟΝΗΠΙΟΚΟΜΩΝ '!G77</f>
        <v>ΠΕΜΠΤΗ  26/04/2018</v>
      </c>
      <c r="H75" s="5" t="str">
        <f>'Β- ΒΟΗΘΟΣ ΒΡΕΦΟΝΗΠΙΟΚΟΜΩΝ '!H77</f>
        <v>ΠΑΡΑΣΚΕΥΗ 27/04/2018</v>
      </c>
    </row>
    <row r="76" spans="1:8" ht="33.75">
      <c r="B76" s="7">
        <v>1</v>
      </c>
      <c r="C76" s="16" t="s">
        <v>12</v>
      </c>
      <c r="D76" s="22" t="s">
        <v>160</v>
      </c>
      <c r="E76" s="22" t="s">
        <v>164</v>
      </c>
      <c r="F76" s="22" t="s">
        <v>163</v>
      </c>
      <c r="G76" s="22" t="s">
        <v>198</v>
      </c>
      <c r="H76" s="22" t="s">
        <v>199</v>
      </c>
    </row>
    <row r="77" spans="1:8" ht="33.75">
      <c r="B77" s="7">
        <v>2</v>
      </c>
      <c r="C77" s="16" t="s">
        <v>13</v>
      </c>
      <c r="D77" s="22" t="s">
        <v>160</v>
      </c>
      <c r="E77" s="116"/>
      <c r="F77" s="22" t="s">
        <v>163</v>
      </c>
      <c r="G77" s="22" t="s">
        <v>198</v>
      </c>
      <c r="H77" s="22" t="s">
        <v>199</v>
      </c>
    </row>
    <row r="78" spans="1:8" ht="33.75">
      <c r="B78" s="7">
        <v>3</v>
      </c>
      <c r="C78" s="16" t="s">
        <v>14</v>
      </c>
      <c r="D78" s="22" t="s">
        <v>159</v>
      </c>
      <c r="E78" s="22" t="s">
        <v>24</v>
      </c>
      <c r="F78" s="22" t="s">
        <v>161</v>
      </c>
      <c r="G78" s="22" t="s">
        <v>198</v>
      </c>
      <c r="H78" s="22" t="s">
        <v>39</v>
      </c>
    </row>
    <row r="79" spans="1:8" ht="45">
      <c r="B79" s="7">
        <v>4</v>
      </c>
      <c r="C79" s="16" t="s">
        <v>15</v>
      </c>
      <c r="D79" s="22" t="s">
        <v>162</v>
      </c>
      <c r="E79" s="22" t="s">
        <v>24</v>
      </c>
      <c r="F79" s="22" t="s">
        <v>161</v>
      </c>
      <c r="G79" s="22" t="s">
        <v>197</v>
      </c>
      <c r="H79" s="22" t="s">
        <v>39</v>
      </c>
    </row>
    <row r="80" spans="1:8">
      <c r="B80" s="100">
        <v>5</v>
      </c>
      <c r="C80" s="16" t="s">
        <v>16</v>
      </c>
      <c r="D80" s="80"/>
      <c r="E80" s="80"/>
      <c r="F80" s="80"/>
      <c r="G80" s="80"/>
    </row>
    <row r="82" spans="1:8" ht="31.5">
      <c r="A82" s="101">
        <v>9</v>
      </c>
      <c r="B82" s="5" t="s">
        <v>0</v>
      </c>
      <c r="C82" s="5" t="s">
        <v>1</v>
      </c>
      <c r="D82" s="5" t="str">
        <f>'Β- ΒΟΗΘΟΣ ΒΡΕΦΟΝΗΠΙΟΚΟΜΩΝ '!D84</f>
        <v>ΔΕΥΤΕΡΑ  30/04/2018</v>
      </c>
      <c r="E82" s="5" t="str">
        <f>'Β- ΒΟΗΘΟΣ ΒΡΕΦΟΝΗΠΙΟΚΟΜΩΝ '!E84</f>
        <v>ΤΡΙΤΗ 01/05/2018</v>
      </c>
      <c r="F82" s="5" t="str">
        <f>'Β- ΒΟΗΘΟΣ ΒΡΕΦΟΝΗΠΙΟΚΟΜΩΝ '!F84</f>
        <v>ΤΕΤΑΡΤΗ 02/05/2018</v>
      </c>
      <c r="G82" s="5" t="str">
        <f>'Β- ΒΟΗΘΟΣ ΒΡΕΦΟΝΗΠΙΟΚΟΜΩΝ '!G84</f>
        <v>ΠΕΜΠΤΗ  03/05/2018</v>
      </c>
      <c r="H82" s="5" t="str">
        <f>'Β- ΒΟΗΘΟΣ ΒΡΕΦΟΝΗΠΙΟΚΟΜΩΝ '!H84</f>
        <v>ΠΑΡΑΣΚΕΥΗ 04/05/2018</v>
      </c>
    </row>
    <row r="83" spans="1:8" ht="33.75">
      <c r="B83" s="7">
        <v>1</v>
      </c>
      <c r="C83" s="16" t="s">
        <v>12</v>
      </c>
      <c r="D83" s="22" t="s">
        <v>160</v>
      </c>
      <c r="E83" s="39" t="s">
        <v>96</v>
      </c>
      <c r="F83" s="22" t="s">
        <v>163</v>
      </c>
      <c r="G83" s="22" t="s">
        <v>198</v>
      </c>
      <c r="H83" s="22" t="s">
        <v>199</v>
      </c>
    </row>
    <row r="84" spans="1:8" ht="33.75">
      <c r="B84" s="7">
        <v>2</v>
      </c>
      <c r="C84" s="16" t="s">
        <v>13</v>
      </c>
      <c r="D84" s="22" t="s">
        <v>160</v>
      </c>
      <c r="E84" s="39" t="s">
        <v>96</v>
      </c>
      <c r="F84" s="22" t="s">
        <v>163</v>
      </c>
      <c r="G84" s="22" t="s">
        <v>198</v>
      </c>
      <c r="H84" s="22" t="s">
        <v>199</v>
      </c>
    </row>
    <row r="85" spans="1:8" ht="33.75">
      <c r="B85" s="7">
        <v>3</v>
      </c>
      <c r="C85" s="16" t="s">
        <v>14</v>
      </c>
      <c r="D85" s="22" t="s">
        <v>159</v>
      </c>
      <c r="E85" s="39" t="s">
        <v>96</v>
      </c>
      <c r="F85" s="22" t="s">
        <v>161</v>
      </c>
      <c r="G85" s="22" t="s">
        <v>198</v>
      </c>
      <c r="H85" s="22" t="s">
        <v>39</v>
      </c>
    </row>
    <row r="86" spans="1:8" ht="45">
      <c r="B86" s="7">
        <v>4</v>
      </c>
      <c r="C86" s="16" t="s">
        <v>15</v>
      </c>
      <c r="D86" s="22" t="s">
        <v>162</v>
      </c>
      <c r="E86" s="39" t="s">
        <v>96</v>
      </c>
      <c r="F86" s="22" t="s">
        <v>161</v>
      </c>
      <c r="G86" s="22" t="s">
        <v>197</v>
      </c>
      <c r="H86" s="22" t="s">
        <v>39</v>
      </c>
    </row>
    <row r="87" spans="1:8">
      <c r="B87" s="100">
        <v>5</v>
      </c>
      <c r="C87" s="16" t="s">
        <v>16</v>
      </c>
      <c r="D87" s="67"/>
      <c r="E87" s="67"/>
      <c r="F87" s="80"/>
      <c r="G87" s="80"/>
    </row>
    <row r="89" spans="1:8" ht="31.5">
      <c r="A89" s="101">
        <v>10</v>
      </c>
      <c r="B89" s="47" t="s">
        <v>0</v>
      </c>
      <c r="C89" s="47" t="s">
        <v>1</v>
      </c>
      <c r="D89" s="47" t="str">
        <f>'Β- ΒΟΗΘΟΣ ΒΡΕΦΟΝΗΠΙΟΚΟΜΩΝ '!D91</f>
        <v>ΔΕΥΤΕΡΑ  07/05/2018</v>
      </c>
      <c r="E89" s="47" t="str">
        <f>'Β- ΒΟΗΘΟΣ ΒΡΕΦΟΝΗΠΙΟΚΟΜΩΝ '!E91</f>
        <v>ΤΡΙΤΗ 08/05/2018</v>
      </c>
      <c r="F89" s="47" t="str">
        <f>'Β- ΒΟΗΘΟΣ ΒΡΕΦΟΝΗΠΙΟΚΟΜΩΝ '!F91</f>
        <v>ΤΕΤΑΡΤΗ 09/05/2018</v>
      </c>
      <c r="G89" s="47" t="str">
        <f>'Β- ΒΟΗΘΟΣ ΒΡΕΦΟΝΗΠΙΟΚΟΜΩΝ '!G91</f>
        <v>ΠΕΜΠΤΗ  10/05/2018</v>
      </c>
      <c r="H89" s="47" t="str">
        <f>'Β- ΒΟΗΘΟΣ ΒΡΕΦΟΝΗΠΙΟΚΟΜΩΝ '!H91</f>
        <v>ΠΑΡΑΣΚΕΥΗ 11/05/2018</v>
      </c>
    </row>
    <row r="90" spans="1:8" ht="33.75">
      <c r="B90" s="7">
        <v>1</v>
      </c>
      <c r="C90" s="16" t="s">
        <v>12</v>
      </c>
      <c r="D90" s="22" t="s">
        <v>160</v>
      </c>
      <c r="E90" s="22" t="s">
        <v>164</v>
      </c>
      <c r="F90" s="22" t="s">
        <v>163</v>
      </c>
      <c r="G90" s="22" t="s">
        <v>198</v>
      </c>
      <c r="H90" s="22" t="s">
        <v>199</v>
      </c>
    </row>
    <row r="91" spans="1:8" ht="33.75">
      <c r="B91" s="7">
        <v>2</v>
      </c>
      <c r="C91" s="16" t="s">
        <v>13</v>
      </c>
      <c r="D91" s="22" t="s">
        <v>160</v>
      </c>
      <c r="E91" s="22" t="s">
        <v>39</v>
      </c>
      <c r="F91" s="22" t="s">
        <v>163</v>
      </c>
      <c r="G91" s="22" t="s">
        <v>198</v>
      </c>
      <c r="H91" s="22" t="s">
        <v>199</v>
      </c>
    </row>
    <row r="92" spans="1:8" ht="33.75">
      <c r="B92" s="7">
        <v>3</v>
      </c>
      <c r="C92" s="16" t="s">
        <v>14</v>
      </c>
      <c r="D92" s="22" t="s">
        <v>159</v>
      </c>
      <c r="E92" s="22" t="s">
        <v>24</v>
      </c>
      <c r="F92" s="22" t="s">
        <v>161</v>
      </c>
      <c r="G92" s="22" t="s">
        <v>198</v>
      </c>
      <c r="H92" s="22" t="s">
        <v>39</v>
      </c>
    </row>
    <row r="93" spans="1:8" ht="45">
      <c r="B93" s="7">
        <v>4</v>
      </c>
      <c r="C93" s="16" t="s">
        <v>15</v>
      </c>
      <c r="D93" s="22" t="s">
        <v>162</v>
      </c>
      <c r="E93" s="22" t="s">
        <v>24</v>
      </c>
      <c r="F93" s="22" t="s">
        <v>161</v>
      </c>
      <c r="G93" s="22" t="s">
        <v>197</v>
      </c>
      <c r="H93" s="22" t="s">
        <v>39</v>
      </c>
    </row>
    <row r="94" spans="1:8">
      <c r="B94" s="100">
        <v>5</v>
      </c>
      <c r="C94" s="16" t="s">
        <v>16</v>
      </c>
      <c r="D94" s="80"/>
      <c r="E94" s="80"/>
      <c r="F94" s="80"/>
      <c r="G94" s="80"/>
    </row>
    <row r="96" spans="1:8" ht="31.5">
      <c r="A96" s="101">
        <v>11</v>
      </c>
      <c r="B96" s="5" t="s">
        <v>0</v>
      </c>
      <c r="C96" s="5" t="s">
        <v>1</v>
      </c>
      <c r="D96" s="5" t="str">
        <f>'Β- ΒΟΗΘΟΣ ΒΡΕΦΟΝΗΠΙΟΚΟΜΩΝ '!D98</f>
        <v>ΔΕΥΤΕΡΑ  14/05/2018</v>
      </c>
      <c r="E96" s="5" t="str">
        <f>'Β- ΒΟΗΘΟΣ ΒΡΕΦΟΝΗΠΙΟΚΟΜΩΝ '!E98</f>
        <v>ΤΡΙΤΗ 15/05/2018</v>
      </c>
      <c r="F96" s="5" t="str">
        <f>'Β- ΒΟΗΘΟΣ ΒΡΕΦΟΝΗΠΙΟΚΟΜΩΝ '!F98</f>
        <v>ΤΕΤΑΡΤΗ 16/05/2018</v>
      </c>
      <c r="G96" s="5" t="str">
        <f>'Β- ΒΟΗΘΟΣ ΒΡΕΦΟΝΗΠΙΟΚΟΜΩΝ '!G98</f>
        <v>ΠΕΜΠΤΗ  17/05/2018</v>
      </c>
      <c r="H96" s="5" t="str">
        <f>'Β- ΒΟΗΘΟΣ ΒΡΕΦΟΝΗΠΙΟΚΟΜΩΝ '!H98</f>
        <v>ΠΑΡΑΣΚΕΥΗ 18/05/2018</v>
      </c>
    </row>
    <row r="97" spans="1:8" ht="33.75">
      <c r="B97" s="7">
        <v>1</v>
      </c>
      <c r="C97" s="16" t="s">
        <v>12</v>
      </c>
      <c r="D97" s="22" t="s">
        <v>160</v>
      </c>
      <c r="E97" s="22" t="s">
        <v>164</v>
      </c>
      <c r="F97" s="22" t="s">
        <v>163</v>
      </c>
      <c r="G97" s="22" t="s">
        <v>198</v>
      </c>
      <c r="H97" s="22" t="s">
        <v>199</v>
      </c>
    </row>
    <row r="98" spans="1:8" ht="33.75">
      <c r="B98" s="7">
        <v>2</v>
      </c>
      <c r="C98" s="16" t="s">
        <v>13</v>
      </c>
      <c r="D98" s="22" t="s">
        <v>160</v>
      </c>
      <c r="E98" s="22" t="s">
        <v>39</v>
      </c>
      <c r="F98" s="22" t="s">
        <v>163</v>
      </c>
      <c r="G98" s="22" t="s">
        <v>198</v>
      </c>
      <c r="H98" s="22" t="s">
        <v>199</v>
      </c>
    </row>
    <row r="99" spans="1:8" ht="33.75">
      <c r="B99" s="7">
        <v>3</v>
      </c>
      <c r="C99" s="16" t="s">
        <v>14</v>
      </c>
      <c r="D99" s="22" t="s">
        <v>159</v>
      </c>
      <c r="E99" s="22" t="s">
        <v>24</v>
      </c>
      <c r="F99" s="22"/>
      <c r="G99" s="22" t="s">
        <v>198</v>
      </c>
      <c r="H99" s="22" t="s">
        <v>39</v>
      </c>
    </row>
    <row r="100" spans="1:8" ht="45">
      <c r="B100" s="7">
        <v>4</v>
      </c>
      <c r="C100" s="16" t="s">
        <v>15</v>
      </c>
      <c r="D100" s="22" t="s">
        <v>162</v>
      </c>
      <c r="E100" s="22" t="s">
        <v>24</v>
      </c>
      <c r="F100" s="22"/>
      <c r="G100" s="22" t="s">
        <v>197</v>
      </c>
      <c r="H100" s="22" t="s">
        <v>39</v>
      </c>
    </row>
    <row r="101" spans="1:8">
      <c r="B101" s="100">
        <v>5</v>
      </c>
      <c r="C101" s="16" t="s">
        <v>16</v>
      </c>
      <c r="D101" s="80"/>
      <c r="E101" s="80"/>
      <c r="F101" s="80"/>
      <c r="G101" s="80"/>
    </row>
    <row r="103" spans="1:8" ht="31.5">
      <c r="A103" s="101">
        <v>12</v>
      </c>
      <c r="B103" s="5" t="s">
        <v>0</v>
      </c>
      <c r="C103" s="5" t="s">
        <v>1</v>
      </c>
      <c r="D103" s="5" t="str">
        <f>'Β- ΒΟΗΘΟΣ ΒΡΕΦΟΝΗΠΙΟΚΟΜΩΝ '!D105</f>
        <v>ΔΕΥΤΕΡΑ  21/05/2018</v>
      </c>
      <c r="E103" s="5" t="str">
        <f>'Β- ΒΟΗΘΟΣ ΒΡΕΦΟΝΗΠΙΟΚΟΜΩΝ '!E105</f>
        <v>ΤΡΙΤΗ 22/05/2018</v>
      </c>
      <c r="F103" s="5" t="str">
        <f>'Β- ΒΟΗΘΟΣ ΒΡΕΦΟΝΗΠΙΟΚΟΜΩΝ '!F105</f>
        <v>ΤΕΤΑΡΤΗ 23/05/2018</v>
      </c>
      <c r="G103" s="5" t="str">
        <f>'Β- ΒΟΗΘΟΣ ΒΡΕΦΟΝΗΠΙΟΚΟΜΩΝ '!G105</f>
        <v>ΠΕΜΠΤΗ  24/05/2018</v>
      </c>
      <c r="H103" s="5" t="str">
        <f>'Β- ΒΟΗΘΟΣ ΒΡΕΦΟΝΗΠΙΟΚΟΜΩΝ '!H105</f>
        <v>ΠΑΡΑΣΚΕΥΗ 25/05/2018</v>
      </c>
    </row>
    <row r="104" spans="1:8" ht="33.75">
      <c r="B104" s="7">
        <v>1</v>
      </c>
      <c r="C104" s="16" t="s">
        <v>12</v>
      </c>
      <c r="D104" s="22" t="s">
        <v>160</v>
      </c>
      <c r="E104" s="22" t="s">
        <v>164</v>
      </c>
      <c r="F104" s="22" t="s">
        <v>163</v>
      </c>
      <c r="G104" s="22" t="s">
        <v>198</v>
      </c>
      <c r="H104" s="22" t="s">
        <v>199</v>
      </c>
    </row>
    <row r="105" spans="1:8" ht="33.75">
      <c r="B105" s="7">
        <v>2</v>
      </c>
      <c r="C105" s="16" t="s">
        <v>13</v>
      </c>
      <c r="D105" s="22" t="s">
        <v>160</v>
      </c>
      <c r="E105" s="22" t="s">
        <v>39</v>
      </c>
      <c r="F105" s="22" t="s">
        <v>163</v>
      </c>
      <c r="G105" s="22" t="s">
        <v>198</v>
      </c>
      <c r="H105" s="22" t="s">
        <v>199</v>
      </c>
    </row>
    <row r="106" spans="1:8" ht="33.75">
      <c r="B106" s="7">
        <v>3</v>
      </c>
      <c r="C106" s="16" t="s">
        <v>14</v>
      </c>
      <c r="D106" s="22" t="s">
        <v>159</v>
      </c>
      <c r="E106" s="22" t="s">
        <v>24</v>
      </c>
      <c r="F106" s="22" t="s">
        <v>161</v>
      </c>
      <c r="G106" s="22" t="s">
        <v>198</v>
      </c>
      <c r="H106" s="22" t="s">
        <v>39</v>
      </c>
    </row>
    <row r="107" spans="1:8" ht="45">
      <c r="B107" s="7">
        <v>4</v>
      </c>
      <c r="C107" s="16" t="s">
        <v>15</v>
      </c>
      <c r="D107" s="22" t="s">
        <v>162</v>
      </c>
      <c r="E107" s="22" t="s">
        <v>24</v>
      </c>
      <c r="F107" s="22" t="s">
        <v>161</v>
      </c>
      <c r="G107" s="22" t="s">
        <v>197</v>
      </c>
      <c r="H107" s="22" t="s">
        <v>39</v>
      </c>
    </row>
    <row r="108" spans="1:8">
      <c r="B108" s="100">
        <v>5</v>
      </c>
      <c r="C108" s="16" t="s">
        <v>16</v>
      </c>
      <c r="D108" s="80"/>
      <c r="E108" s="22" t="s">
        <v>24</v>
      </c>
      <c r="F108" s="80"/>
      <c r="G108" s="80"/>
    </row>
    <row r="110" spans="1:8" ht="31.5">
      <c r="A110" s="101">
        <v>13</v>
      </c>
      <c r="B110" s="5" t="s">
        <v>0</v>
      </c>
      <c r="C110" s="5" t="s">
        <v>1</v>
      </c>
      <c r="D110" s="5" t="str">
        <f>'Β- ΒΟΗΘΟΣ ΒΡΕΦΟΝΗΠΙΟΚΟΜΩΝ '!D112</f>
        <v>ΔΕΥΤΕΡΑ  28/05/2018</v>
      </c>
      <c r="E110" s="5" t="str">
        <f>'Β- ΒΟΗΘΟΣ ΒΡΕΦΟΝΗΠΙΟΚΟΜΩΝ '!E112</f>
        <v>ΤΡΙΤΗ 29/05/2018</v>
      </c>
      <c r="F110" s="5" t="str">
        <f>'Β- ΒΟΗΘΟΣ ΒΡΕΦΟΝΗΠΙΟΚΟΜΩΝ '!F112</f>
        <v>ΤΕΤΑΡΤΗ 30/05/2018</v>
      </c>
      <c r="G110" s="5" t="str">
        <f>'Β- ΒΟΗΘΟΣ ΒΡΕΦΟΝΗΠΙΟΚΟΜΩΝ '!G112</f>
        <v>ΠΕΜΠΤΗ  31/05/2018</v>
      </c>
      <c r="H110" s="5" t="str">
        <f>'Β- ΒΟΗΘΟΣ ΒΡΕΦΟΝΗΠΙΟΚΟΜΩΝ '!H112</f>
        <v>ΠΑΡΑΣΚΕΥΗ 01/06/2018</v>
      </c>
    </row>
    <row r="111" spans="1:8" ht="33.75">
      <c r="B111" s="7">
        <v>1</v>
      </c>
      <c r="C111" s="16" t="s">
        <v>12</v>
      </c>
      <c r="D111" s="39" t="s">
        <v>116</v>
      </c>
      <c r="E111" s="22" t="s">
        <v>164</v>
      </c>
      <c r="F111" s="22" t="s">
        <v>163</v>
      </c>
      <c r="G111" s="22" t="s">
        <v>198</v>
      </c>
      <c r="H111" s="22" t="s">
        <v>199</v>
      </c>
    </row>
    <row r="112" spans="1:8" ht="33.75">
      <c r="B112" s="7">
        <v>2</v>
      </c>
      <c r="C112" s="16" t="s">
        <v>13</v>
      </c>
      <c r="D112" s="39" t="s">
        <v>116</v>
      </c>
      <c r="E112" s="22" t="s">
        <v>39</v>
      </c>
      <c r="F112" s="22" t="s">
        <v>163</v>
      </c>
      <c r="G112" s="22" t="s">
        <v>198</v>
      </c>
      <c r="H112" s="22" t="s">
        <v>199</v>
      </c>
    </row>
    <row r="113" spans="1:8" ht="33.75">
      <c r="B113" s="7">
        <v>3</v>
      </c>
      <c r="C113" s="16" t="s">
        <v>14</v>
      </c>
      <c r="D113" s="39" t="s">
        <v>116</v>
      </c>
      <c r="E113" s="22" t="s">
        <v>24</v>
      </c>
      <c r="F113" s="22" t="s">
        <v>161</v>
      </c>
      <c r="G113" s="22" t="s">
        <v>198</v>
      </c>
      <c r="H113" s="22" t="s">
        <v>39</v>
      </c>
    </row>
    <row r="114" spans="1:8" ht="45">
      <c r="B114" s="7">
        <v>4</v>
      </c>
      <c r="C114" s="16" t="s">
        <v>15</v>
      </c>
      <c r="D114" s="39" t="s">
        <v>116</v>
      </c>
      <c r="E114" s="22" t="s">
        <v>24</v>
      </c>
      <c r="F114" s="22" t="s">
        <v>161</v>
      </c>
      <c r="G114" s="22" t="s">
        <v>197</v>
      </c>
      <c r="H114" s="22" t="s">
        <v>39</v>
      </c>
    </row>
    <row r="115" spans="1:8">
      <c r="B115" s="100">
        <v>5</v>
      </c>
      <c r="C115" s="16" t="s">
        <v>16</v>
      </c>
      <c r="D115" s="67"/>
      <c r="E115" s="22" t="s">
        <v>24</v>
      </c>
      <c r="F115" s="80"/>
      <c r="G115" s="80"/>
    </row>
    <row r="118" spans="1:8" ht="31.5">
      <c r="A118" s="101">
        <v>14</v>
      </c>
      <c r="B118" s="5" t="s">
        <v>0</v>
      </c>
      <c r="C118" s="5" t="s">
        <v>1</v>
      </c>
      <c r="D118" s="5" t="str">
        <f>'Β- ΒΟΗΘΟΣ ΒΡΕΦΟΝΗΠΙΟΚΟΜΩΝ '!D120</f>
        <v>ΔΕΥΤΕΡΑ  04/06/2018</v>
      </c>
      <c r="E118" s="5" t="str">
        <f>'Β- ΒΟΗΘΟΣ ΒΡΕΦΟΝΗΠΙΟΚΟΜΩΝ '!E120</f>
        <v>ΤΡΙΤΗ 05/06/2018</v>
      </c>
      <c r="F118" s="5" t="str">
        <f>'Β- ΒΟΗΘΟΣ ΒΡΕΦΟΝΗΠΙΟΚΟΜΩΝ '!F120</f>
        <v>ΤΕΤΑΡΤΗ 06/06/2018</v>
      </c>
      <c r="G118" s="5" t="str">
        <f>'Β- ΒΟΗΘΟΣ ΒΡΕΦΟΝΗΠΙΟΚΟΜΩΝ '!G120</f>
        <v>ΠΕΜΠΤΗ  07/06/2018</v>
      </c>
      <c r="H118" s="5" t="str">
        <f>'Β- ΒΟΗΘΟΣ ΒΡΕΦΟΝΗΠΙΟΚΟΜΩΝ '!H120</f>
        <v>ΠΑΡΑΣΚΕΥΗ 08/06/2018</v>
      </c>
    </row>
    <row r="119" spans="1:8" ht="33.75">
      <c r="B119" s="7">
        <v>1</v>
      </c>
      <c r="C119" s="16" t="s">
        <v>12</v>
      </c>
      <c r="D119" s="22" t="s">
        <v>160</v>
      </c>
      <c r="E119" s="22" t="s">
        <v>164</v>
      </c>
      <c r="F119" s="22" t="s">
        <v>163</v>
      </c>
      <c r="G119" s="22" t="s">
        <v>198</v>
      </c>
      <c r="H119" s="22" t="s">
        <v>199</v>
      </c>
    </row>
    <row r="120" spans="1:8" ht="33.75">
      <c r="B120" s="7">
        <v>2</v>
      </c>
      <c r="C120" s="16" t="s">
        <v>13</v>
      </c>
      <c r="D120" s="22" t="s">
        <v>160</v>
      </c>
      <c r="E120" s="22" t="s">
        <v>39</v>
      </c>
      <c r="F120" s="22" t="s">
        <v>163</v>
      </c>
      <c r="G120" s="22" t="s">
        <v>198</v>
      </c>
      <c r="H120" s="22" t="s">
        <v>199</v>
      </c>
    </row>
    <row r="121" spans="1:8" ht="33.75">
      <c r="B121" s="7">
        <v>3</v>
      </c>
      <c r="C121" s="16" t="s">
        <v>14</v>
      </c>
      <c r="D121" s="22" t="s">
        <v>159</v>
      </c>
      <c r="E121" s="22" t="s">
        <v>24</v>
      </c>
      <c r="F121" s="22" t="s">
        <v>161</v>
      </c>
      <c r="G121" s="22" t="s">
        <v>198</v>
      </c>
      <c r="H121" s="22" t="s">
        <v>39</v>
      </c>
    </row>
    <row r="122" spans="1:8" ht="45">
      <c r="B122" s="7">
        <v>4</v>
      </c>
      <c r="C122" s="16" t="s">
        <v>15</v>
      </c>
      <c r="D122" s="22" t="s">
        <v>162</v>
      </c>
      <c r="E122" s="22" t="s">
        <v>24</v>
      </c>
      <c r="F122" s="22" t="s">
        <v>161</v>
      </c>
      <c r="G122" s="22" t="s">
        <v>197</v>
      </c>
      <c r="H122" s="22" t="s">
        <v>39</v>
      </c>
    </row>
    <row r="123" spans="1:8">
      <c r="B123" s="100">
        <v>5</v>
      </c>
      <c r="C123" s="16" t="s">
        <v>16</v>
      </c>
      <c r="D123" s="80"/>
      <c r="E123" s="80"/>
      <c r="F123" s="80"/>
      <c r="G123" s="80"/>
    </row>
    <row r="125" spans="1:8" ht="31.5">
      <c r="B125" s="5" t="s">
        <v>0</v>
      </c>
      <c r="C125" s="5" t="s">
        <v>1</v>
      </c>
      <c r="D125" s="175" t="str">
        <f>'Β- ΒΟΗΘΟΣ ΒΡΕΦΟΝΗΠΙΟΚΟΜΩΝ '!D127</f>
        <v>ΔΕΥΤΕΡΑ  11/06/2018</v>
      </c>
      <c r="E125" s="5" t="str">
        <f>'Β- ΒΟΗΘΟΣ ΒΡΕΦΟΝΗΠΙΟΚΟΜΩΝ '!E127</f>
        <v>ΤΡΙΤΗ 12/06/2018</v>
      </c>
      <c r="F125" s="5" t="str">
        <f>'Β- ΒΟΗΘΟΣ ΒΡΕΦΟΝΗΠΙΟΚΟΜΩΝ '!F127</f>
        <v>ΤΕΤΑΡΤΗ 13/06/2018</v>
      </c>
      <c r="G125" s="5" t="str">
        <f>'Β- ΒΟΗΘΟΣ ΒΡΕΦΟΝΗΠΙΟΚΟΜΩΝ '!G127</f>
        <v>ΠΕΜΠΤΗ  14/06/2018</v>
      </c>
      <c r="H125" s="5" t="str">
        <f>'Β- ΒΟΗΘΟΣ ΒΡΕΦΟΝΗΠΙΟΚΟΜΩΝ '!H127</f>
        <v>ΠΑΡΑΣΚΕΥΗ 15/06/2018</v>
      </c>
    </row>
    <row r="126" spans="1:8" ht="33.75">
      <c r="A126" s="101">
        <v>15</v>
      </c>
      <c r="B126" s="7">
        <v>1</v>
      </c>
      <c r="C126" s="16" t="s">
        <v>12</v>
      </c>
      <c r="D126" s="22" t="s">
        <v>160</v>
      </c>
      <c r="E126" s="22" t="s">
        <v>164</v>
      </c>
      <c r="F126" s="22" t="s">
        <v>163</v>
      </c>
      <c r="G126" s="22" t="s">
        <v>198</v>
      </c>
      <c r="H126" s="22" t="s">
        <v>199</v>
      </c>
    </row>
    <row r="127" spans="1:8" ht="33.75">
      <c r="B127" s="7">
        <v>2</v>
      </c>
      <c r="C127" s="16" t="s">
        <v>13</v>
      </c>
      <c r="D127" s="22" t="s">
        <v>160</v>
      </c>
      <c r="E127" s="22" t="s">
        <v>39</v>
      </c>
      <c r="F127" s="22" t="s">
        <v>163</v>
      </c>
      <c r="G127" s="22" t="s">
        <v>198</v>
      </c>
      <c r="H127" s="22" t="s">
        <v>199</v>
      </c>
    </row>
    <row r="128" spans="1:8" ht="33.75">
      <c r="B128" s="7">
        <v>3</v>
      </c>
      <c r="C128" s="16" t="s">
        <v>14</v>
      </c>
      <c r="D128" s="22" t="s">
        <v>159</v>
      </c>
      <c r="E128" s="22" t="s">
        <v>24</v>
      </c>
      <c r="F128" s="22" t="s">
        <v>161</v>
      </c>
      <c r="G128" s="22" t="s">
        <v>198</v>
      </c>
      <c r="H128" s="22" t="s">
        <v>39</v>
      </c>
    </row>
    <row r="129" spans="1:8" ht="45">
      <c r="B129" s="7">
        <v>4</v>
      </c>
      <c r="C129" s="16" t="s">
        <v>15</v>
      </c>
      <c r="E129" s="22" t="s">
        <v>24</v>
      </c>
      <c r="F129" s="22" t="s">
        <v>161</v>
      </c>
      <c r="G129" s="22" t="s">
        <v>197</v>
      </c>
      <c r="H129" s="22" t="s">
        <v>39</v>
      </c>
    </row>
    <row r="130" spans="1:8" ht="33.75">
      <c r="B130" s="100">
        <v>5</v>
      </c>
      <c r="C130" s="16" t="s">
        <v>16</v>
      </c>
      <c r="D130" s="80"/>
      <c r="E130" s="80"/>
      <c r="F130" s="22" t="s">
        <v>161</v>
      </c>
      <c r="H130" s="22" t="s">
        <v>39</v>
      </c>
    </row>
    <row r="131" spans="1:8">
      <c r="F131" s="22" t="s">
        <v>161</v>
      </c>
    </row>
    <row r="132" spans="1:8" ht="31.5">
      <c r="B132" s="5" t="s">
        <v>0</v>
      </c>
      <c r="C132" s="5" t="s">
        <v>1</v>
      </c>
      <c r="D132" s="5" t="str">
        <f>'Β- ΒΟΗΘΟΣ ΒΡΕΦΟΝΗΠΙΟΚΟΜΩΝ '!D134</f>
        <v>ΔΕΥΤΕΡΑ  18/06/2018</v>
      </c>
      <c r="E132" s="5" t="str">
        <f>'Β- ΒΟΗΘΟΣ ΒΡΕΦΟΝΗΠΙΟΚΟΜΩΝ '!E134</f>
        <v>ΤΡΙΤΗ 19/06/2018</v>
      </c>
      <c r="F132" s="5" t="str">
        <f>'Β- ΒΟΗΘΟΣ ΒΡΕΦΟΝΗΠΙΟΚΟΜΩΝ '!F134</f>
        <v>ΤΕΤΑΡΤΗ 20/06/2018</v>
      </c>
      <c r="G132" s="5" t="str">
        <f>'Β- ΒΟΗΘΟΣ ΒΡΕΦΟΝΗΠΙΟΚΟΜΩΝ '!G134</f>
        <v>ΠΕΜΠΤΗ  21/06/2018</v>
      </c>
      <c r="H132" s="5" t="str">
        <f>'Β- ΒΟΗΘΟΣ ΒΡΕΦΟΝΗΠΙΟΚΟΜΩΝ '!H134</f>
        <v>ΠΑΡΑΣΚΕΥΗ 22/06/2018</v>
      </c>
    </row>
    <row r="133" spans="1:8" ht="33.75">
      <c r="A133" s="101">
        <v>16</v>
      </c>
      <c r="B133" s="7">
        <v>1</v>
      </c>
      <c r="C133" s="16" t="s">
        <v>12</v>
      </c>
      <c r="D133" s="22" t="s">
        <v>160</v>
      </c>
      <c r="E133" s="22" t="s">
        <v>164</v>
      </c>
      <c r="F133" s="22" t="s">
        <v>160</v>
      </c>
      <c r="G133" s="22" t="s">
        <v>164</v>
      </c>
      <c r="H133" s="22" t="s">
        <v>163</v>
      </c>
    </row>
    <row r="134" spans="1:8" ht="33.75">
      <c r="B134" s="7">
        <v>2</v>
      </c>
      <c r="C134" s="16" t="s">
        <v>13</v>
      </c>
      <c r="D134" s="22" t="s">
        <v>160</v>
      </c>
      <c r="E134" s="22" t="s">
        <v>39</v>
      </c>
      <c r="F134" s="22" t="s">
        <v>160</v>
      </c>
      <c r="G134" s="22" t="s">
        <v>162</v>
      </c>
      <c r="H134" s="22" t="s">
        <v>163</v>
      </c>
    </row>
    <row r="135" spans="1:8" ht="33.75">
      <c r="B135" s="7">
        <v>3</v>
      </c>
      <c r="C135" s="16" t="s">
        <v>14</v>
      </c>
      <c r="D135" s="22" t="s">
        <v>159</v>
      </c>
      <c r="E135" s="22" t="s">
        <v>24</v>
      </c>
      <c r="F135" s="22" t="s">
        <v>159</v>
      </c>
      <c r="G135" s="22" t="s">
        <v>24</v>
      </c>
      <c r="H135" s="22" t="s">
        <v>161</v>
      </c>
    </row>
    <row r="136" spans="1:8" ht="22.5">
      <c r="B136" s="7">
        <v>4</v>
      </c>
      <c r="C136" s="16" t="s">
        <v>15</v>
      </c>
      <c r="D136" s="22" t="s">
        <v>162</v>
      </c>
      <c r="E136" s="22" t="s">
        <v>24</v>
      </c>
      <c r="F136" s="22" t="s">
        <v>162</v>
      </c>
      <c r="G136" s="22" t="s">
        <v>24</v>
      </c>
      <c r="H136" s="22" t="s">
        <v>161</v>
      </c>
    </row>
    <row r="137" spans="1:8">
      <c r="B137" s="100">
        <v>5</v>
      </c>
      <c r="C137" s="16" t="s">
        <v>16</v>
      </c>
      <c r="E137" s="67"/>
      <c r="F137" s="67"/>
      <c r="G137" s="22"/>
      <c r="H137" s="22" t="s">
        <v>24</v>
      </c>
    </row>
    <row r="138" spans="1:8" hidden="1">
      <c r="E138" s="18"/>
      <c r="F138" s="42"/>
      <c r="H138" s="22" t="s">
        <v>24</v>
      </c>
    </row>
    <row r="139" spans="1:8" hidden="1"/>
    <row r="140" spans="1:8" ht="31.5" hidden="1">
      <c r="B140" s="5" t="s">
        <v>0</v>
      </c>
      <c r="C140" s="5" t="s">
        <v>1</v>
      </c>
      <c r="E140" s="5" t="str">
        <f>'Β- ΒΟΗΘΟΣ ΒΡΕΦΟΝΗΠΙΟΚΟΜΩΝ '!E142</f>
        <v>ΤΡΙΤΗ 26/06/2018</v>
      </c>
      <c r="F140" s="5" t="str">
        <f>'Β- ΒΟΗΘΟΣ ΒΡΕΦΟΝΗΠΙΟΚΟΜΩΝ '!F142</f>
        <v>ΤΕΤΑΡΤΗ 27/06/2018</v>
      </c>
      <c r="G140" s="5" t="str">
        <f>'Β- ΒΟΗΘΟΣ ΒΡΕΦΟΝΗΠΙΟΚΟΜΩΝ '!G142</f>
        <v>ΠΕΜΠΤΗ  28/06/2018</v>
      </c>
      <c r="H140" s="5" t="str">
        <f>'Β- ΒΟΗΘΟΣ ΒΡΕΦΟΝΗΠΙΟΚΟΜΩΝ '!D142</f>
        <v>ΔΕΥΤΕΡΑ  25/06/2018</v>
      </c>
    </row>
    <row r="141" spans="1:8" hidden="1">
      <c r="A141" s="101">
        <v>17</v>
      </c>
      <c r="B141" s="7">
        <v>1</v>
      </c>
      <c r="C141" s="16" t="s">
        <v>12</v>
      </c>
      <c r="E141" s="67"/>
      <c r="F141" s="67"/>
      <c r="G141" s="67"/>
      <c r="H141" s="67"/>
    </row>
    <row r="142" spans="1:8" hidden="1">
      <c r="B142" s="7">
        <v>2</v>
      </c>
      <c r="C142" s="16" t="s">
        <v>13</v>
      </c>
      <c r="E142" s="67"/>
      <c r="F142" s="67"/>
      <c r="G142" s="67"/>
      <c r="H142" s="67"/>
    </row>
    <row r="143" spans="1:8" hidden="1">
      <c r="B143" s="7">
        <v>3</v>
      </c>
      <c r="C143" s="16" t="s">
        <v>14</v>
      </c>
      <c r="E143" s="67"/>
      <c r="F143" s="67"/>
      <c r="G143" s="67"/>
      <c r="H143" s="67"/>
    </row>
    <row r="144" spans="1:8" hidden="1">
      <c r="B144" s="7">
        <v>4</v>
      </c>
      <c r="C144" s="16" t="s">
        <v>15</v>
      </c>
      <c r="E144" s="67"/>
      <c r="F144" s="67"/>
      <c r="G144" s="67"/>
      <c r="H144" s="67"/>
    </row>
    <row r="145" spans="1:8" hidden="1">
      <c r="B145" s="100">
        <v>5</v>
      </c>
      <c r="C145" s="16" t="s">
        <v>16</v>
      </c>
      <c r="E145" s="67"/>
      <c r="F145" s="67"/>
      <c r="G145" s="67"/>
      <c r="H145" s="67"/>
    </row>
    <row r="146" spans="1:8" hidden="1">
      <c r="B146" s="7"/>
      <c r="C146" s="16"/>
      <c r="E146" s="67"/>
      <c r="F146" s="7"/>
      <c r="G146" s="7"/>
      <c r="H146" s="67"/>
    </row>
    <row r="147" spans="1:8" hidden="1"/>
    <row r="148" spans="1:8" hidden="1"/>
    <row r="149" spans="1:8" ht="27.75" hidden="1" customHeight="1">
      <c r="B149" s="5" t="s">
        <v>0</v>
      </c>
      <c r="C149" s="5" t="s">
        <v>1</v>
      </c>
      <c r="E149" s="5">
        <f>'Β- ΒΟΗΘΟΣ ΒΡΕΦΟΝΗΠΙΟΚΟΜΩΝ '!E151</f>
        <v>0</v>
      </c>
      <c r="F149" s="5">
        <f>'Β- ΒΟΗΘΟΣ ΒΡΕΦΟΝΗΠΙΟΚΟΜΩΝ '!F151</f>
        <v>0</v>
      </c>
      <c r="G149" s="5">
        <f>'Β- ΒΟΗΘΟΣ ΒΡΕΦΟΝΗΠΙΟΚΟΜΩΝ '!G151</f>
        <v>0</v>
      </c>
      <c r="H149" s="5">
        <f>'Β- ΒΟΗΘΟΣ ΒΡΕΦΟΝΗΠΙΟΚΟΜΩΝ '!D151</f>
        <v>0</v>
      </c>
    </row>
    <row r="150" spans="1:8" hidden="1">
      <c r="A150" s="101">
        <v>18</v>
      </c>
      <c r="B150" s="7">
        <v>1</v>
      </c>
      <c r="C150" s="16" t="s">
        <v>12</v>
      </c>
      <c r="E150" s="7"/>
      <c r="F150" s="7"/>
      <c r="G150" s="7"/>
      <c r="H150" s="14"/>
    </row>
    <row r="151" spans="1:8" hidden="1">
      <c r="B151" s="7">
        <v>2</v>
      </c>
      <c r="C151" s="16" t="s">
        <v>13</v>
      </c>
      <c r="E151" s="7"/>
      <c r="F151" s="7"/>
      <c r="G151" s="7"/>
      <c r="H151" s="14"/>
    </row>
    <row r="152" spans="1:8" hidden="1">
      <c r="B152" s="7">
        <v>3</v>
      </c>
      <c r="C152" s="16" t="s">
        <v>14</v>
      </c>
      <c r="E152" s="97"/>
      <c r="F152" s="97"/>
      <c r="G152" s="97"/>
      <c r="H152" s="96"/>
    </row>
    <row r="153" spans="1:8" hidden="1">
      <c r="B153" s="7">
        <v>4</v>
      </c>
      <c r="C153" s="98" t="s">
        <v>15</v>
      </c>
      <c r="E153" s="7"/>
      <c r="F153" s="7"/>
      <c r="G153" s="7"/>
      <c r="H153" s="14"/>
    </row>
    <row r="154" spans="1:8" hidden="1">
      <c r="B154" s="7">
        <v>5</v>
      </c>
      <c r="C154" s="98" t="s">
        <v>16</v>
      </c>
      <c r="E154" s="7"/>
      <c r="F154" s="7"/>
      <c r="G154" s="7"/>
      <c r="H154" s="14"/>
    </row>
    <row r="155" spans="1:8" hidden="1">
      <c r="B155" s="7"/>
      <c r="C155" s="98"/>
      <c r="E155" s="7"/>
      <c r="F155" s="7"/>
      <c r="G155" s="7"/>
      <c r="H155" s="14"/>
    </row>
    <row r="156" spans="1:8" hidden="1">
      <c r="E156" s="91"/>
      <c r="F156" s="91"/>
      <c r="G156" s="91"/>
      <c r="H156" s="93"/>
    </row>
    <row r="157" spans="1:8" hidden="1"/>
    <row r="158" spans="1:8" hidden="1"/>
    <row r="159" spans="1:8" ht="28.5" hidden="1" customHeight="1">
      <c r="B159" s="5" t="s">
        <v>0</v>
      </c>
      <c r="C159" s="5" t="s">
        <v>1</v>
      </c>
      <c r="E159" s="5">
        <f>'Β- ΒΟΗΘΟΣ ΒΡΕΦΟΝΗΠΙΟΚΟΜΩΝ '!E161</f>
        <v>0</v>
      </c>
      <c r="F159" s="5">
        <f>'Β- ΒΟΗΘΟΣ ΒΡΕΦΟΝΗΠΙΟΚΟΜΩΝ '!F161</f>
        <v>0</v>
      </c>
      <c r="G159" s="5">
        <f>'Β- ΒΟΗΘΟΣ ΒΡΕΦΟΝΗΠΙΟΚΟΜΩΝ '!G161</f>
        <v>0</v>
      </c>
      <c r="H159" s="5">
        <f>'Β- ΒΟΗΘΟΣ ΒΡΕΦΟΝΗΠΙΟΚΟΜΩΝ '!D161</f>
        <v>0</v>
      </c>
    </row>
    <row r="160" spans="1:8" hidden="1">
      <c r="B160" s="7">
        <v>1</v>
      </c>
      <c r="C160" s="16" t="s">
        <v>12</v>
      </c>
      <c r="E160" s="7"/>
      <c r="F160" s="7"/>
      <c r="G160" s="7"/>
      <c r="H160" s="14"/>
    </row>
    <row r="161" spans="2:8" hidden="1">
      <c r="B161" s="7">
        <v>2</v>
      </c>
      <c r="C161" s="16" t="s">
        <v>13</v>
      </c>
      <c r="E161" s="7"/>
      <c r="F161" s="7"/>
      <c r="G161" s="7"/>
      <c r="H161" s="14"/>
    </row>
    <row r="162" spans="2:8" hidden="1">
      <c r="B162" s="7">
        <v>3</v>
      </c>
      <c r="C162" s="16" t="s">
        <v>14</v>
      </c>
      <c r="E162" s="7"/>
      <c r="F162" s="7"/>
      <c r="G162" s="7"/>
      <c r="H162" s="14"/>
    </row>
    <row r="163" spans="2:8" hidden="1">
      <c r="B163" s="7">
        <v>4</v>
      </c>
      <c r="C163" s="16" t="s">
        <v>15</v>
      </c>
      <c r="E163" s="7"/>
      <c r="F163" s="7"/>
      <c r="G163" s="7"/>
      <c r="H163" s="14"/>
    </row>
    <row r="164" spans="2:8" hidden="1">
      <c r="B164" s="7">
        <v>5</v>
      </c>
      <c r="C164" s="16" t="s">
        <v>16</v>
      </c>
      <c r="E164" s="7"/>
      <c r="F164" s="7"/>
      <c r="G164" s="7"/>
      <c r="H164" s="14"/>
    </row>
    <row r="165" spans="2:8" hidden="1">
      <c r="B165" s="7">
        <v>6</v>
      </c>
      <c r="C165" s="16"/>
      <c r="E165" s="7"/>
      <c r="F165" s="7"/>
      <c r="G165" s="7"/>
      <c r="H165" s="14"/>
    </row>
    <row r="166" spans="2:8" hidden="1"/>
    <row r="167" spans="2:8">
      <c r="C167" s="110" t="s">
        <v>218</v>
      </c>
      <c r="H167" s="22" t="s">
        <v>24</v>
      </c>
    </row>
    <row r="168" spans="2:8" ht="26.25">
      <c r="B168" s="195" t="s">
        <v>18</v>
      </c>
      <c r="C168" s="195"/>
      <c r="D168" s="195"/>
      <c r="E168" s="195"/>
      <c r="F168" s="195"/>
      <c r="G168" s="195"/>
      <c r="H168" s="195"/>
    </row>
    <row r="169" spans="2:8" ht="31.5">
      <c r="B169" s="5" t="s">
        <v>0</v>
      </c>
      <c r="C169" s="5" t="s">
        <v>1</v>
      </c>
      <c r="D169" s="5" t="s">
        <v>100</v>
      </c>
      <c r="E169" s="5" t="s">
        <v>101</v>
      </c>
      <c r="F169" s="5" t="s">
        <v>102</v>
      </c>
      <c r="G169" s="5" t="s">
        <v>103</v>
      </c>
      <c r="H169" s="5" t="s">
        <v>104</v>
      </c>
    </row>
    <row r="170" spans="2:8" ht="33.75">
      <c r="B170" s="7">
        <v>1</v>
      </c>
      <c r="C170" s="16" t="s">
        <v>12</v>
      </c>
      <c r="D170" s="22" t="s">
        <v>160</v>
      </c>
      <c r="E170" s="22" t="s">
        <v>164</v>
      </c>
      <c r="F170" s="22" t="s">
        <v>163</v>
      </c>
      <c r="G170" s="22" t="s">
        <v>198</v>
      </c>
      <c r="H170" s="22" t="s">
        <v>199</v>
      </c>
    </row>
    <row r="171" spans="2:8" ht="33.75">
      <c r="B171" s="7">
        <v>2</v>
      </c>
      <c r="C171" s="16" t="s">
        <v>13</v>
      </c>
      <c r="D171" s="22"/>
      <c r="E171" s="116"/>
      <c r="F171" s="22"/>
      <c r="G171" s="22" t="s">
        <v>198</v>
      </c>
      <c r="H171" s="22"/>
    </row>
    <row r="172" spans="2:8" ht="33.75">
      <c r="B172" s="7">
        <v>3</v>
      </c>
      <c r="C172" s="16" t="s">
        <v>14</v>
      </c>
      <c r="D172" s="22" t="s">
        <v>159</v>
      </c>
      <c r="E172" s="22" t="s">
        <v>24</v>
      </c>
      <c r="F172" s="22" t="s">
        <v>161</v>
      </c>
      <c r="G172" s="22"/>
      <c r="H172" s="22" t="s">
        <v>39</v>
      </c>
    </row>
    <row r="173" spans="2:8" ht="45">
      <c r="B173" s="7">
        <v>4</v>
      </c>
      <c r="C173" s="16" t="s">
        <v>15</v>
      </c>
      <c r="D173" s="22" t="s">
        <v>162</v>
      </c>
      <c r="E173" s="22"/>
      <c r="F173" s="22"/>
      <c r="G173" s="22" t="s">
        <v>197</v>
      </c>
      <c r="H173" s="22"/>
    </row>
    <row r="174" spans="2:8">
      <c r="B174" s="133"/>
      <c r="C174" s="92"/>
      <c r="D174" s="80"/>
      <c r="E174" s="80"/>
      <c r="F174" s="80"/>
      <c r="G174" s="80"/>
      <c r="H174" s="22"/>
    </row>
    <row r="175" spans="2:8">
      <c r="B175" s="133"/>
      <c r="C175" s="92"/>
      <c r="D175" s="93"/>
      <c r="E175" s="133"/>
      <c r="F175" s="133"/>
      <c r="G175" s="133"/>
      <c r="H175" s="133"/>
    </row>
    <row r="176" spans="2:8" ht="26.25">
      <c r="B176" s="196" t="s">
        <v>19</v>
      </c>
      <c r="C176" s="196"/>
      <c r="D176" s="196"/>
      <c r="E176" s="196"/>
      <c r="F176" s="196"/>
      <c r="G176" s="196"/>
      <c r="H176" s="196"/>
    </row>
    <row r="177" spans="2:8" ht="31.5">
      <c r="B177" s="5" t="s">
        <v>0</v>
      </c>
      <c r="C177" s="5" t="s">
        <v>1</v>
      </c>
      <c r="D177" s="5" t="s">
        <v>136</v>
      </c>
      <c r="E177" s="5" t="s">
        <v>137</v>
      </c>
      <c r="F177" s="5" t="s">
        <v>138</v>
      </c>
      <c r="G177" s="5" t="s">
        <v>139</v>
      </c>
      <c r="H177" s="5" t="s">
        <v>140</v>
      </c>
    </row>
    <row r="178" spans="2:8" ht="33.75">
      <c r="B178" s="7">
        <v>1</v>
      </c>
      <c r="C178" s="16" t="s">
        <v>50</v>
      </c>
      <c r="D178" s="22" t="s">
        <v>160</v>
      </c>
      <c r="E178" s="22" t="s">
        <v>164</v>
      </c>
      <c r="F178" s="22" t="s">
        <v>163</v>
      </c>
      <c r="G178" s="22" t="s">
        <v>198</v>
      </c>
      <c r="H178" s="22" t="s">
        <v>199</v>
      </c>
    </row>
    <row r="179" spans="2:8" ht="33.75">
      <c r="B179" s="7">
        <v>1</v>
      </c>
      <c r="C179" s="16"/>
      <c r="D179" s="22" t="s">
        <v>160</v>
      </c>
      <c r="E179" s="22" t="s">
        <v>164</v>
      </c>
      <c r="F179" s="22" t="s">
        <v>163</v>
      </c>
      <c r="G179" s="22" t="s">
        <v>198</v>
      </c>
      <c r="H179" s="22" t="s">
        <v>199</v>
      </c>
    </row>
    <row r="180" spans="2:8" ht="45">
      <c r="B180" s="7">
        <v>2</v>
      </c>
      <c r="C180" s="16" t="s">
        <v>51</v>
      </c>
      <c r="D180" s="22" t="s">
        <v>159</v>
      </c>
      <c r="E180" s="22" t="s">
        <v>24</v>
      </c>
      <c r="F180" s="22" t="s">
        <v>161</v>
      </c>
      <c r="G180" s="22" t="s">
        <v>197</v>
      </c>
      <c r="H180" s="22" t="s">
        <v>39</v>
      </c>
    </row>
    <row r="181" spans="2:8" ht="45">
      <c r="B181" s="7">
        <v>2</v>
      </c>
      <c r="C181" s="16"/>
      <c r="D181" s="22" t="s">
        <v>159</v>
      </c>
      <c r="E181" s="22" t="s">
        <v>24</v>
      </c>
      <c r="F181" s="22" t="s">
        <v>161</v>
      </c>
      <c r="G181" s="22" t="s">
        <v>197</v>
      </c>
      <c r="H181" s="22" t="s">
        <v>39</v>
      </c>
    </row>
    <row r="182" spans="2:8" ht="22.5">
      <c r="B182" s="7">
        <v>3</v>
      </c>
      <c r="C182" s="16" t="s">
        <v>52</v>
      </c>
      <c r="D182" s="22" t="s">
        <v>162</v>
      </c>
      <c r="E182" s="67"/>
      <c r="F182" s="67"/>
      <c r="G182" s="67"/>
      <c r="H182" s="67"/>
    </row>
    <row r="183" spans="2:8" ht="22.5">
      <c r="B183" s="7">
        <v>3</v>
      </c>
      <c r="C183" s="16"/>
      <c r="D183" s="22" t="s">
        <v>162</v>
      </c>
      <c r="E183" s="80"/>
      <c r="F183" s="81"/>
      <c r="G183" s="80"/>
      <c r="H183" s="81"/>
    </row>
    <row r="184" spans="2:8">
      <c r="B184" s="127"/>
      <c r="C184" s="127"/>
      <c r="D184" s="128"/>
      <c r="E184" s="128"/>
      <c r="F184" s="128"/>
      <c r="G184" s="128"/>
      <c r="H184" s="128"/>
    </row>
    <row r="185" spans="2:8">
      <c r="B185" s="127"/>
      <c r="C185" s="127"/>
      <c r="D185" s="130"/>
      <c r="E185" s="130"/>
      <c r="F185" s="130"/>
      <c r="G185" s="130"/>
      <c r="H185" s="130"/>
    </row>
    <row r="186" spans="2:8">
      <c r="B186" s="123"/>
      <c r="C186" s="123"/>
      <c r="D186" s="130"/>
      <c r="E186" s="130"/>
      <c r="F186" s="130"/>
      <c r="G186" s="130"/>
      <c r="H186" s="130"/>
    </row>
    <row r="187" spans="2:8">
      <c r="B187" s="131"/>
      <c r="C187" s="131"/>
      <c r="D187" s="128"/>
      <c r="E187" s="128"/>
      <c r="F187" s="128"/>
      <c r="G187" s="128"/>
      <c r="H187" s="128"/>
    </row>
    <row r="188" spans="2:8">
      <c r="B188" s="131"/>
      <c r="C188" s="131"/>
      <c r="D188" s="128"/>
      <c r="E188" s="128"/>
      <c r="F188" s="128"/>
      <c r="G188" s="128"/>
      <c r="H188" s="128"/>
    </row>
    <row r="189" spans="2:8">
      <c r="B189" s="18"/>
      <c r="C189" s="131"/>
      <c r="D189" s="18"/>
      <c r="E189" s="18"/>
      <c r="F189" s="18"/>
      <c r="G189" s="18"/>
      <c r="H189" s="18"/>
    </row>
    <row r="190" spans="2:8">
      <c r="B190" s="125"/>
      <c r="C190" s="125"/>
      <c r="D190" s="125"/>
      <c r="E190" s="125"/>
      <c r="F190" s="125"/>
      <c r="G190" s="125"/>
      <c r="H190" s="125"/>
    </row>
    <row r="191" spans="2:8">
      <c r="B191" s="18"/>
      <c r="C191" s="18"/>
      <c r="D191" s="18"/>
      <c r="E191" s="18"/>
      <c r="F191" s="18"/>
      <c r="G191" s="18"/>
      <c r="H191" s="18"/>
    </row>
    <row r="192" spans="2:8" ht="15" customHeight="1">
      <c r="B192" s="137"/>
      <c r="C192" s="18"/>
      <c r="D192" s="18"/>
      <c r="E192" s="18"/>
      <c r="F192" s="18"/>
      <c r="G192" s="18"/>
      <c r="H192" s="18"/>
    </row>
    <row r="193" spans="2:8">
      <c r="B193" s="18"/>
      <c r="C193" s="18"/>
      <c r="D193" s="18"/>
      <c r="E193" s="18"/>
      <c r="F193" s="18"/>
      <c r="G193" s="18"/>
      <c r="H193" s="18"/>
    </row>
    <row r="194" spans="2:8">
      <c r="B194" s="18"/>
      <c r="C194" s="18"/>
      <c r="D194" s="18"/>
      <c r="E194" s="18"/>
      <c r="F194" s="18"/>
      <c r="G194" s="18"/>
      <c r="H194" s="18"/>
    </row>
    <row r="195" spans="2:8">
      <c r="B195" s="18"/>
      <c r="C195" s="18"/>
      <c r="D195" s="18"/>
      <c r="E195" s="18"/>
      <c r="F195" s="18"/>
      <c r="G195" s="18"/>
      <c r="H195" s="18"/>
    </row>
    <row r="196" spans="2:8">
      <c r="B196" s="18"/>
      <c r="C196" s="18"/>
      <c r="D196" s="18"/>
      <c r="E196" s="18"/>
      <c r="F196" s="18"/>
      <c r="G196" s="18"/>
      <c r="H196" s="18"/>
    </row>
    <row r="197" spans="2:8">
      <c r="B197" s="18"/>
      <c r="C197" s="18"/>
      <c r="D197" s="18"/>
      <c r="E197" s="18"/>
      <c r="F197" s="18"/>
      <c r="G197" s="18"/>
      <c r="H197" s="18"/>
    </row>
    <row r="198" spans="2:8">
      <c r="B198" s="18"/>
      <c r="C198" s="18"/>
      <c r="D198" s="18"/>
      <c r="E198" s="18"/>
      <c r="F198" s="18"/>
      <c r="G198" s="18"/>
      <c r="H198" s="18"/>
    </row>
    <row r="199" spans="2:8">
      <c r="B199" s="18"/>
      <c r="C199" s="18"/>
      <c r="D199" s="18"/>
      <c r="E199" s="18"/>
      <c r="F199" s="18"/>
      <c r="G199" s="18"/>
      <c r="H199" s="18"/>
    </row>
    <row r="200" spans="2:8">
      <c r="B200" s="18"/>
      <c r="C200" s="18"/>
      <c r="D200" s="18"/>
      <c r="E200" s="18"/>
      <c r="F200" s="18"/>
      <c r="G200" s="18"/>
      <c r="H200" s="18"/>
    </row>
    <row r="201" spans="2:8">
      <c r="B201" s="18"/>
      <c r="C201" s="18"/>
      <c r="D201" s="18"/>
      <c r="E201" s="18"/>
      <c r="F201" s="18"/>
      <c r="G201" s="18"/>
      <c r="H201" s="18"/>
    </row>
    <row r="202" spans="2:8">
      <c r="B202" s="18"/>
      <c r="C202" s="18"/>
      <c r="D202" s="18"/>
      <c r="E202" s="18"/>
      <c r="F202" s="18"/>
      <c r="G202" s="18"/>
      <c r="H202" s="18"/>
    </row>
    <row r="203" spans="2:8">
      <c r="B203" s="18"/>
      <c r="C203" s="18"/>
      <c r="D203" s="18"/>
      <c r="E203" s="18"/>
      <c r="F203" s="18"/>
      <c r="G203" s="18"/>
      <c r="H203" s="18"/>
    </row>
    <row r="204" spans="2:8">
      <c r="B204" s="18"/>
      <c r="C204" s="18"/>
      <c r="D204" s="18"/>
      <c r="E204" s="18"/>
      <c r="F204" s="18"/>
      <c r="G204" s="18"/>
      <c r="H204" s="18"/>
    </row>
    <row r="205" spans="2:8">
      <c r="B205" s="18"/>
      <c r="C205" s="18"/>
      <c r="D205" s="18"/>
      <c r="E205" s="18"/>
      <c r="F205" s="18"/>
      <c r="G205" s="18"/>
      <c r="H205" s="18"/>
    </row>
    <row r="206" spans="2:8">
      <c r="B206" s="18"/>
      <c r="C206" s="18"/>
      <c r="D206" s="18"/>
      <c r="E206" s="18"/>
      <c r="F206" s="18"/>
      <c r="G206" s="18"/>
      <c r="H206" s="18"/>
    </row>
    <row r="207" spans="2:8">
      <c r="B207" s="18"/>
      <c r="C207" s="18"/>
      <c r="D207" s="18"/>
      <c r="E207" s="18"/>
      <c r="F207" s="18"/>
      <c r="G207" s="18"/>
      <c r="H207" s="18"/>
    </row>
    <row r="208" spans="2:8">
      <c r="B208" s="18"/>
      <c r="C208" s="18"/>
      <c r="D208" s="18"/>
      <c r="E208" s="18"/>
      <c r="F208" s="18"/>
      <c r="G208" s="18"/>
      <c r="H208" s="18"/>
    </row>
    <row r="209" spans="2:8">
      <c r="B209" s="18"/>
      <c r="C209" s="18"/>
      <c r="D209" s="18"/>
      <c r="E209" s="18"/>
      <c r="F209" s="18"/>
      <c r="G209" s="18"/>
      <c r="H209" s="18"/>
    </row>
    <row r="210" spans="2:8">
      <c r="B210" s="18"/>
      <c r="C210" s="18"/>
      <c r="D210" s="18"/>
      <c r="E210" s="18"/>
      <c r="F210" s="18"/>
      <c r="G210" s="18"/>
      <c r="H210" s="18"/>
    </row>
    <row r="211" spans="2:8">
      <c r="B211" s="18"/>
      <c r="C211" s="18"/>
      <c r="D211" s="18"/>
      <c r="E211" s="18"/>
      <c r="F211" s="18"/>
      <c r="G211" s="18"/>
      <c r="H211" s="18"/>
    </row>
    <row r="212" spans="2:8">
      <c r="B212" s="18"/>
      <c r="C212" s="18"/>
      <c r="D212" s="18"/>
      <c r="E212" s="18"/>
      <c r="F212" s="18"/>
      <c r="G212" s="18"/>
      <c r="H212" s="18"/>
    </row>
    <row r="213" spans="2:8">
      <c r="B213" s="18"/>
      <c r="C213" s="18"/>
      <c r="D213" s="18"/>
      <c r="E213" s="18"/>
      <c r="F213" s="18"/>
      <c r="G213" s="18"/>
      <c r="H213" s="18"/>
    </row>
    <row r="214" spans="2:8">
      <c r="B214" s="18"/>
      <c r="C214" s="18"/>
      <c r="D214" s="18"/>
      <c r="E214" s="18"/>
      <c r="F214" s="18"/>
      <c r="G214" s="18"/>
      <c r="H214" s="18"/>
    </row>
    <row r="215" spans="2:8">
      <c r="B215" s="18"/>
      <c r="C215" s="18"/>
      <c r="D215" s="18"/>
      <c r="E215" s="18"/>
      <c r="F215" s="18"/>
      <c r="G215" s="18"/>
      <c r="H215" s="18"/>
    </row>
    <row r="216" spans="2:8">
      <c r="B216" s="18"/>
      <c r="C216" s="18"/>
      <c r="D216" s="18"/>
      <c r="E216" s="18"/>
      <c r="F216" s="18"/>
      <c r="G216" s="18"/>
      <c r="H216" s="18"/>
    </row>
    <row r="217" spans="2:8">
      <c r="B217" s="18"/>
      <c r="C217" s="18"/>
      <c r="D217" s="18"/>
      <c r="E217" s="18"/>
      <c r="F217" s="18"/>
      <c r="G217" s="18"/>
      <c r="H217" s="18"/>
    </row>
    <row r="218" spans="2:8">
      <c r="B218" s="18"/>
      <c r="C218" s="18"/>
      <c r="D218" s="18"/>
      <c r="E218" s="18"/>
      <c r="F218" s="18"/>
      <c r="G218" s="18"/>
      <c r="H218" s="18"/>
    </row>
    <row r="219" spans="2:8">
      <c r="B219" s="18"/>
      <c r="C219" s="18"/>
      <c r="D219" s="18"/>
      <c r="E219" s="18"/>
      <c r="F219" s="18"/>
      <c r="G219" s="18"/>
      <c r="H219" s="18"/>
    </row>
    <row r="220" spans="2:8">
      <c r="B220" s="18"/>
      <c r="C220" s="18"/>
      <c r="D220" s="18"/>
      <c r="E220" s="18"/>
      <c r="F220" s="18"/>
      <c r="G220" s="18"/>
      <c r="H220" s="18"/>
    </row>
    <row r="221" spans="2:8">
      <c r="B221" s="18"/>
      <c r="C221" s="18"/>
      <c r="D221" s="18"/>
      <c r="E221" s="18"/>
      <c r="F221" s="18"/>
      <c r="G221" s="18"/>
      <c r="H221" s="18"/>
    </row>
    <row r="222" spans="2:8">
      <c r="B222" s="18"/>
      <c r="C222" s="18"/>
      <c r="D222" s="18"/>
      <c r="E222" s="18"/>
      <c r="F222" s="18"/>
      <c r="G222" s="18"/>
      <c r="H222" s="18"/>
    </row>
    <row r="223" spans="2:8">
      <c r="B223" s="18"/>
      <c r="C223" s="18"/>
      <c r="D223" s="18"/>
      <c r="E223" s="18"/>
      <c r="F223" s="18"/>
      <c r="G223" s="18"/>
      <c r="H223" s="18"/>
    </row>
    <row r="224" spans="2:8">
      <c r="B224" s="18"/>
      <c r="C224" s="18"/>
      <c r="D224" s="18"/>
      <c r="E224" s="18"/>
      <c r="F224" s="18"/>
      <c r="G224" s="18"/>
      <c r="H224" s="18"/>
    </row>
    <row r="225" spans="2:8">
      <c r="B225" s="18"/>
      <c r="C225" s="18"/>
      <c r="D225" s="18"/>
      <c r="E225" s="18"/>
      <c r="F225" s="18"/>
      <c r="G225" s="18"/>
      <c r="H225" s="18"/>
    </row>
    <row r="226" spans="2:8">
      <c r="B226" s="18"/>
      <c r="C226" s="18"/>
      <c r="D226" s="18"/>
      <c r="E226" s="18"/>
      <c r="F226" s="18"/>
      <c r="G226" s="18"/>
      <c r="H226" s="18"/>
    </row>
    <row r="227" spans="2:8" ht="15.75">
      <c r="B227" s="18"/>
      <c r="C227" s="132"/>
      <c r="D227" s="132"/>
      <c r="E227" s="18"/>
      <c r="F227" s="121"/>
      <c r="G227" s="121"/>
      <c r="H227" s="18"/>
    </row>
    <row r="228" spans="2:8">
      <c r="B228" s="18"/>
      <c r="C228" s="18"/>
      <c r="D228" s="18"/>
      <c r="E228" s="18"/>
      <c r="F228" s="123"/>
      <c r="G228" s="128"/>
      <c r="H228" s="128"/>
    </row>
    <row r="229" spans="2:8">
      <c r="B229" s="18"/>
      <c r="C229" s="121"/>
      <c r="D229" s="121"/>
      <c r="E229" s="18"/>
      <c r="F229" s="134"/>
      <c r="G229" s="134"/>
      <c r="H229" s="18"/>
    </row>
    <row r="230" spans="2:8">
      <c r="B230" s="18"/>
      <c r="C230" s="18"/>
      <c r="D230" s="18"/>
      <c r="E230" s="18"/>
      <c r="F230" s="134"/>
      <c r="G230" s="134"/>
      <c r="H230" s="18"/>
    </row>
    <row r="231" spans="2:8">
      <c r="B231" s="18"/>
      <c r="C231" s="121"/>
      <c r="D231" s="121"/>
      <c r="E231" s="133"/>
      <c r="F231" s="133"/>
      <c r="G231" s="133"/>
      <c r="H231" s="133"/>
    </row>
    <row r="232" spans="2:8">
      <c r="B232" s="18"/>
      <c r="C232" s="121"/>
      <c r="D232" s="121"/>
      <c r="E232" s="18"/>
      <c r="F232" s="18"/>
      <c r="G232" s="18"/>
      <c r="H232" s="18"/>
    </row>
    <row r="233" spans="2:8">
      <c r="B233" s="18"/>
      <c r="C233" s="121"/>
      <c r="D233" s="121"/>
      <c r="E233" s="18"/>
      <c r="F233" s="18"/>
      <c r="G233" s="18"/>
      <c r="H233" s="18"/>
    </row>
    <row r="234" spans="2:8">
      <c r="B234" s="18"/>
      <c r="C234" s="121"/>
      <c r="D234" s="121"/>
      <c r="E234" s="18"/>
      <c r="F234" s="18"/>
      <c r="G234" s="18"/>
      <c r="H234" s="18"/>
    </row>
    <row r="235" spans="2:8">
      <c r="B235" s="18"/>
      <c r="C235" s="121"/>
      <c r="D235" s="121"/>
      <c r="E235" s="18"/>
      <c r="F235" s="18"/>
      <c r="G235" s="18"/>
      <c r="H235" s="18"/>
    </row>
    <row r="236" spans="2:8">
      <c r="B236" s="134"/>
      <c r="C236" s="18"/>
      <c r="D236" s="18"/>
      <c r="E236" s="18"/>
      <c r="F236" s="18"/>
      <c r="G236" s="18"/>
      <c r="H236" s="18"/>
    </row>
    <row r="237" spans="2:8">
      <c r="B237" s="18"/>
      <c r="C237" s="18"/>
      <c r="D237" s="18"/>
      <c r="E237" s="18"/>
      <c r="F237" s="18"/>
      <c r="G237" s="18"/>
      <c r="H237" s="18"/>
    </row>
    <row r="238" spans="2:8">
      <c r="B238" s="18"/>
      <c r="C238" s="18"/>
      <c r="D238" s="18"/>
      <c r="E238" s="18"/>
      <c r="F238" s="18"/>
      <c r="G238" s="18"/>
      <c r="H238" s="18"/>
    </row>
    <row r="239" spans="2:8">
      <c r="B239" s="18"/>
      <c r="C239" s="18"/>
      <c r="D239" s="18"/>
      <c r="E239" s="18"/>
      <c r="F239" s="18"/>
      <c r="G239" s="18"/>
      <c r="H239" s="18"/>
    </row>
    <row r="240" spans="2:8">
      <c r="B240" s="18"/>
      <c r="C240" s="18"/>
      <c r="D240" s="18"/>
      <c r="E240" s="18"/>
      <c r="F240" s="18"/>
      <c r="G240" s="18"/>
      <c r="H240" s="18"/>
    </row>
    <row r="241" spans="2:8">
      <c r="B241" s="18"/>
      <c r="C241" s="18"/>
      <c r="D241" s="18"/>
      <c r="E241" s="18"/>
      <c r="F241" s="18"/>
      <c r="G241" s="18"/>
      <c r="H241" s="18"/>
    </row>
    <row r="242" spans="2:8">
      <c r="B242" s="18"/>
      <c r="C242" s="18"/>
      <c r="D242" s="18"/>
      <c r="E242" s="18"/>
      <c r="F242" s="18"/>
      <c r="G242" s="18"/>
      <c r="H242" s="18"/>
    </row>
    <row r="243" spans="2:8">
      <c r="B243" s="18"/>
      <c r="C243" s="18"/>
      <c r="D243" s="18"/>
      <c r="E243" s="18"/>
      <c r="F243" s="18"/>
      <c r="G243" s="18"/>
      <c r="H243" s="18"/>
    </row>
    <row r="244" spans="2:8">
      <c r="B244" s="135"/>
      <c r="C244" s="20"/>
      <c r="D244" s="20"/>
      <c r="E244" s="20"/>
      <c r="F244" s="20"/>
      <c r="G244" s="20"/>
      <c r="H244" s="20"/>
    </row>
    <row r="245" spans="2:8">
      <c r="B245" s="20"/>
      <c r="C245" s="20"/>
      <c r="D245" s="20"/>
      <c r="E245" s="20"/>
      <c r="F245" s="20"/>
      <c r="G245" s="20"/>
      <c r="H245" s="20"/>
    </row>
    <row r="246" spans="2:8" ht="15" customHeight="1">
      <c r="B246" s="122"/>
      <c r="C246" s="122"/>
      <c r="D246" s="122"/>
      <c r="E246" s="122"/>
      <c r="F246" s="122"/>
      <c r="G246" s="122"/>
      <c r="H246" s="122"/>
    </row>
    <row r="247" spans="2:8" ht="15" customHeight="1">
      <c r="B247" s="122"/>
      <c r="C247" s="122"/>
      <c r="D247" s="122"/>
      <c r="E247" s="122"/>
      <c r="F247" s="122"/>
      <c r="G247" s="122"/>
      <c r="H247" s="122"/>
    </row>
    <row r="248" spans="2:8" ht="18.75">
      <c r="B248" s="122"/>
      <c r="C248" s="122"/>
      <c r="D248" s="122"/>
      <c r="E248" s="122"/>
      <c r="F248" s="122"/>
      <c r="G248" s="122"/>
      <c r="H248" s="122"/>
    </row>
    <row r="249" spans="2:8" ht="15.75" customHeight="1">
      <c r="B249" s="122"/>
      <c r="C249" s="122"/>
      <c r="D249" s="122"/>
      <c r="E249" s="122"/>
      <c r="F249" s="122"/>
      <c r="G249" s="122"/>
      <c r="H249" s="122"/>
    </row>
    <row r="250" spans="2:8" ht="15.75" customHeight="1">
      <c r="B250" s="122"/>
      <c r="C250" s="122"/>
      <c r="D250" s="122"/>
      <c r="E250" s="122"/>
      <c r="F250" s="122"/>
      <c r="G250" s="122"/>
      <c r="H250" s="122"/>
    </row>
    <row r="251" spans="2:8" ht="15.75" customHeight="1">
      <c r="B251" s="122"/>
      <c r="C251" s="122"/>
      <c r="D251" s="122"/>
      <c r="E251" s="122"/>
      <c r="F251" s="122"/>
      <c r="G251" s="122"/>
      <c r="H251" s="122"/>
    </row>
    <row r="252" spans="2:8" ht="15.75" customHeight="1">
      <c r="B252" s="122"/>
      <c r="C252" s="122"/>
      <c r="D252" s="122"/>
      <c r="E252" s="122"/>
      <c r="F252" s="122"/>
      <c r="G252" s="122"/>
      <c r="H252" s="122"/>
    </row>
    <row r="253" spans="2:8" ht="18.75">
      <c r="B253" s="122"/>
      <c r="C253" s="122"/>
      <c r="D253" s="122"/>
      <c r="E253" s="122"/>
      <c r="F253" s="122"/>
      <c r="G253" s="122"/>
      <c r="H253" s="122"/>
    </row>
    <row r="254" spans="2:8" ht="15.75" customHeight="1">
      <c r="B254" s="122"/>
      <c r="C254" s="122"/>
      <c r="D254" s="122"/>
      <c r="E254" s="122"/>
      <c r="F254" s="122"/>
      <c r="G254" s="122"/>
      <c r="H254" s="122"/>
    </row>
    <row r="255" spans="2:8" ht="15" customHeight="1">
      <c r="B255" s="122"/>
      <c r="C255" s="122"/>
      <c r="D255" s="122"/>
      <c r="E255" s="122"/>
      <c r="F255" s="122"/>
      <c r="G255" s="122"/>
      <c r="H255" s="122"/>
    </row>
    <row r="256" spans="2:8" ht="18.75">
      <c r="B256" s="122"/>
      <c r="C256" s="122"/>
      <c r="D256" s="122"/>
      <c r="E256" s="122"/>
      <c r="F256" s="122"/>
      <c r="G256" s="122"/>
      <c r="H256" s="122"/>
    </row>
    <row r="257" spans="2:8" ht="15" customHeight="1">
      <c r="B257" s="122"/>
      <c r="C257" s="122"/>
      <c r="D257" s="122"/>
      <c r="E257" s="122"/>
      <c r="F257" s="122"/>
      <c r="G257" s="122"/>
      <c r="H257" s="122"/>
    </row>
    <row r="258" spans="2:8" ht="15" customHeight="1">
      <c r="B258" s="122"/>
      <c r="C258" s="122"/>
      <c r="D258" s="122"/>
      <c r="E258" s="122"/>
      <c r="F258" s="122"/>
      <c r="G258" s="122"/>
      <c r="H258" s="122"/>
    </row>
    <row r="259" spans="2:8" ht="15" customHeight="1">
      <c r="B259" s="122"/>
      <c r="C259" s="122"/>
      <c r="D259" s="122"/>
      <c r="E259" s="122"/>
      <c r="F259" s="122"/>
      <c r="G259" s="122"/>
      <c r="H259" s="122"/>
    </row>
    <row r="260" spans="2:8" ht="18.75">
      <c r="B260" s="122"/>
      <c r="C260" s="122"/>
      <c r="D260" s="122"/>
      <c r="E260" s="122"/>
      <c r="F260" s="122"/>
      <c r="G260" s="122"/>
      <c r="H260" s="122"/>
    </row>
    <row r="261" spans="2:8" ht="18.75">
      <c r="B261" s="122"/>
      <c r="C261" s="122"/>
      <c r="D261" s="122"/>
      <c r="E261" s="122"/>
      <c r="F261" s="122"/>
      <c r="G261" s="122"/>
      <c r="H261" s="122"/>
    </row>
    <row r="262" spans="2:8" ht="15" customHeight="1">
      <c r="B262" s="122"/>
      <c r="C262" s="122"/>
      <c r="D262" s="122"/>
      <c r="E262" s="122"/>
      <c r="F262" s="122"/>
      <c r="G262" s="122"/>
      <c r="H262" s="122"/>
    </row>
    <row r="263" spans="2:8" ht="15" customHeight="1">
      <c r="B263" s="122"/>
      <c r="C263" s="122"/>
      <c r="D263" s="122"/>
      <c r="E263" s="122"/>
      <c r="F263" s="122"/>
      <c r="G263" s="122"/>
      <c r="H263" s="122"/>
    </row>
    <row r="264" spans="2:8" ht="18.75">
      <c r="B264" s="122"/>
      <c r="C264" s="122"/>
      <c r="D264" s="122"/>
      <c r="E264" s="122"/>
      <c r="F264" s="122"/>
      <c r="G264" s="122"/>
      <c r="H264" s="122"/>
    </row>
    <row r="265" spans="2:8" ht="15.75" customHeight="1">
      <c r="B265" s="122"/>
      <c r="C265" s="122"/>
      <c r="D265" s="122"/>
      <c r="E265" s="122"/>
      <c r="F265" s="122"/>
      <c r="G265" s="122"/>
      <c r="H265" s="122"/>
    </row>
    <row r="266" spans="2:8" ht="15.75" customHeight="1">
      <c r="B266" s="122"/>
      <c r="C266" s="122"/>
      <c r="D266" s="122"/>
      <c r="E266" s="122"/>
      <c r="F266" s="122"/>
      <c r="G266" s="122"/>
      <c r="H266" s="122"/>
    </row>
    <row r="267" spans="2:8" ht="15.75" customHeight="1">
      <c r="B267" s="122"/>
      <c r="C267" s="122"/>
      <c r="D267" s="122"/>
      <c r="E267" s="122"/>
      <c r="F267" s="122"/>
      <c r="G267" s="122"/>
      <c r="H267" s="122"/>
    </row>
    <row r="268" spans="2:8" ht="15.75" customHeight="1">
      <c r="B268" s="122"/>
      <c r="C268" s="122"/>
      <c r="D268" s="122"/>
      <c r="E268" s="122"/>
      <c r="F268" s="122"/>
      <c r="G268" s="122"/>
      <c r="H268" s="122"/>
    </row>
    <row r="269" spans="2:8" ht="18.75">
      <c r="B269" s="122"/>
      <c r="C269" s="122"/>
      <c r="D269" s="122"/>
      <c r="E269" s="122"/>
      <c r="F269" s="122"/>
      <c r="G269" s="122"/>
      <c r="H269" s="122"/>
    </row>
    <row r="270" spans="2:8" ht="15.75" customHeight="1">
      <c r="B270" s="122"/>
      <c r="C270" s="122"/>
      <c r="D270" s="122"/>
      <c r="E270" s="122"/>
      <c r="F270" s="122"/>
      <c r="G270" s="122"/>
      <c r="H270" s="122"/>
    </row>
    <row r="271" spans="2:8" ht="15" customHeight="1">
      <c r="B271" s="122"/>
      <c r="C271" s="122"/>
      <c r="D271" s="122"/>
      <c r="E271" s="122"/>
      <c r="F271" s="122"/>
      <c r="G271" s="122"/>
      <c r="H271" s="122"/>
    </row>
    <row r="272" spans="2:8" ht="18.75">
      <c r="B272" s="122"/>
      <c r="C272" s="122"/>
      <c r="D272" s="122"/>
      <c r="E272" s="122"/>
      <c r="F272" s="122"/>
      <c r="G272" s="122"/>
      <c r="H272" s="122"/>
    </row>
    <row r="273" spans="2:8" ht="15" customHeight="1">
      <c r="B273" s="122"/>
      <c r="C273" s="122"/>
      <c r="D273" s="122"/>
      <c r="E273" s="122"/>
      <c r="F273" s="122"/>
      <c r="G273" s="122"/>
      <c r="H273" s="122"/>
    </row>
    <row r="274" spans="2:8" ht="15" customHeight="1">
      <c r="B274" s="122"/>
      <c r="C274" s="122"/>
      <c r="D274" s="122"/>
      <c r="E274" s="122"/>
      <c r="F274" s="122"/>
      <c r="G274" s="122"/>
      <c r="H274" s="122"/>
    </row>
    <row r="275" spans="2:8" ht="15" customHeight="1">
      <c r="B275" s="122"/>
      <c r="C275" s="122"/>
      <c r="D275" s="122"/>
      <c r="E275" s="122"/>
      <c r="F275" s="122"/>
      <c r="G275" s="122"/>
      <c r="H275" s="122"/>
    </row>
    <row r="276" spans="2:8" ht="18.75">
      <c r="B276" s="122"/>
      <c r="C276" s="122"/>
      <c r="D276" s="122"/>
      <c r="E276" s="122"/>
      <c r="F276" s="122"/>
      <c r="G276" s="122"/>
      <c r="H276" s="122"/>
    </row>
    <row r="277" spans="2:8" ht="18.75">
      <c r="B277" s="122"/>
      <c r="C277" s="122"/>
      <c r="D277" s="122"/>
      <c r="E277" s="122"/>
      <c r="F277" s="122"/>
      <c r="G277" s="122"/>
      <c r="H277" s="122"/>
    </row>
    <row r="278" spans="2:8" ht="15" customHeight="1">
      <c r="B278" s="122"/>
      <c r="C278" s="122"/>
      <c r="D278" s="122"/>
      <c r="E278" s="122"/>
      <c r="F278" s="122"/>
      <c r="G278" s="122"/>
      <c r="H278" s="122"/>
    </row>
    <row r="279" spans="2:8" ht="15" customHeight="1">
      <c r="B279" s="122"/>
      <c r="C279" s="122"/>
      <c r="D279" s="122"/>
      <c r="E279" s="122"/>
      <c r="F279" s="122"/>
      <c r="G279" s="122"/>
      <c r="H279" s="122"/>
    </row>
    <row r="280" spans="2:8" ht="18.75">
      <c r="B280" s="122"/>
      <c r="C280" s="122"/>
      <c r="D280" s="122"/>
      <c r="E280" s="122"/>
      <c r="F280" s="122"/>
      <c r="G280" s="122"/>
      <c r="H280" s="122"/>
    </row>
    <row r="281" spans="2:8" ht="15.75" customHeight="1">
      <c r="B281" s="122"/>
      <c r="C281" s="122"/>
      <c r="D281" s="122"/>
      <c r="E281" s="122"/>
      <c r="F281" s="122"/>
      <c r="G281" s="122"/>
      <c r="H281" s="122"/>
    </row>
    <row r="282" spans="2:8" ht="15.75" customHeight="1">
      <c r="B282" s="122"/>
      <c r="C282" s="122"/>
      <c r="D282" s="122"/>
      <c r="E282" s="122"/>
      <c r="F282" s="122"/>
      <c r="G282" s="122"/>
      <c r="H282" s="122"/>
    </row>
    <row r="283" spans="2:8" ht="15.75" customHeight="1">
      <c r="B283" s="122"/>
      <c r="C283" s="122"/>
      <c r="D283" s="122"/>
      <c r="E283" s="122"/>
      <c r="F283" s="122"/>
      <c r="G283" s="122"/>
      <c r="H283" s="122"/>
    </row>
    <row r="284" spans="2:8" ht="15.75" customHeight="1">
      <c r="B284" s="122"/>
      <c r="C284" s="122"/>
      <c r="D284" s="122"/>
      <c r="E284" s="122"/>
      <c r="F284" s="122"/>
      <c r="G284" s="122"/>
      <c r="H284" s="122"/>
    </row>
    <row r="285" spans="2:8" ht="18.75">
      <c r="B285" s="122"/>
      <c r="C285" s="122"/>
      <c r="D285" s="122"/>
      <c r="E285" s="122"/>
      <c r="F285" s="122"/>
      <c r="G285" s="122"/>
      <c r="H285" s="122"/>
    </row>
    <row r="286" spans="2:8" ht="15.75" customHeight="1">
      <c r="B286" s="122"/>
      <c r="C286" s="122"/>
      <c r="D286" s="122"/>
      <c r="E286" s="122"/>
      <c r="F286" s="122"/>
      <c r="G286" s="122"/>
      <c r="H286" s="122"/>
    </row>
    <row r="287" spans="2:8" ht="15" customHeight="1">
      <c r="B287" s="122"/>
      <c r="C287" s="122"/>
      <c r="D287" s="122"/>
      <c r="E287" s="122"/>
      <c r="F287" s="122"/>
      <c r="G287" s="122"/>
      <c r="H287" s="122"/>
    </row>
    <row r="288" spans="2:8" ht="18.75">
      <c r="B288" s="122"/>
      <c r="C288" s="122"/>
      <c r="D288" s="122"/>
      <c r="E288" s="122"/>
      <c r="F288" s="122"/>
      <c r="G288" s="122"/>
      <c r="H288" s="122"/>
    </row>
    <row r="289" spans="2:8" ht="15" customHeight="1">
      <c r="B289" s="122"/>
      <c r="C289" s="122"/>
      <c r="D289" s="122"/>
      <c r="E289" s="122"/>
      <c r="F289" s="122"/>
      <c r="G289" s="122"/>
      <c r="H289" s="122"/>
    </row>
    <row r="290" spans="2:8" ht="15" customHeight="1">
      <c r="B290" s="122"/>
      <c r="C290" s="122"/>
      <c r="D290" s="122"/>
      <c r="E290" s="122"/>
      <c r="F290" s="122"/>
      <c r="G290" s="122"/>
      <c r="H290" s="122"/>
    </row>
    <row r="291" spans="2:8" ht="15" customHeight="1">
      <c r="B291" s="122"/>
      <c r="C291" s="122"/>
      <c r="D291" s="122"/>
      <c r="E291" s="122"/>
      <c r="F291" s="122"/>
      <c r="G291" s="122"/>
      <c r="H291" s="122"/>
    </row>
    <row r="292" spans="2:8" ht="18.75">
      <c r="B292" s="122"/>
      <c r="C292" s="122"/>
      <c r="D292" s="122"/>
      <c r="E292" s="122"/>
      <c r="F292" s="122"/>
      <c r="G292" s="122"/>
      <c r="H292" s="122"/>
    </row>
    <row r="293" spans="2:8" ht="18.75">
      <c r="B293" s="122"/>
      <c r="C293" s="122"/>
      <c r="D293" s="122"/>
      <c r="E293" s="122"/>
      <c r="F293" s="122"/>
      <c r="G293" s="122"/>
      <c r="H293" s="122"/>
    </row>
    <row r="294" spans="2:8" ht="15" customHeight="1">
      <c r="B294" s="122"/>
      <c r="C294" s="122"/>
      <c r="D294" s="122"/>
      <c r="E294" s="122"/>
      <c r="F294" s="122"/>
      <c r="G294" s="122"/>
      <c r="H294" s="122"/>
    </row>
    <row r="295" spans="2:8" ht="15" customHeight="1">
      <c r="B295" s="122"/>
      <c r="C295" s="122"/>
      <c r="D295" s="122"/>
      <c r="E295" s="122"/>
      <c r="F295" s="122"/>
      <c r="G295" s="122"/>
      <c r="H295" s="122"/>
    </row>
    <row r="296" spans="2:8" ht="18.75">
      <c r="B296" s="122"/>
      <c r="C296" s="122"/>
      <c r="D296" s="122"/>
      <c r="E296" s="122"/>
      <c r="F296" s="122"/>
      <c r="G296" s="122"/>
      <c r="H296" s="122"/>
    </row>
    <row r="297" spans="2:8" ht="15.75" customHeight="1">
      <c r="B297" s="122"/>
      <c r="C297" s="122"/>
      <c r="D297" s="122"/>
      <c r="E297" s="122"/>
      <c r="F297" s="122"/>
      <c r="G297" s="122"/>
      <c r="H297" s="122"/>
    </row>
    <row r="298" spans="2:8" ht="15.75" customHeight="1">
      <c r="B298" s="122"/>
      <c r="C298" s="122"/>
      <c r="D298" s="122"/>
      <c r="E298" s="122"/>
      <c r="F298" s="122"/>
      <c r="G298" s="122"/>
      <c r="H298" s="122"/>
    </row>
    <row r="299" spans="2:8">
      <c r="B299" s="121"/>
      <c r="C299" s="121"/>
      <c r="D299" s="121"/>
      <c r="E299" s="121"/>
      <c r="F299" s="121"/>
      <c r="G299" s="121"/>
      <c r="H299" s="121"/>
    </row>
    <row r="300" spans="2:8" ht="15.75">
      <c r="B300" s="121"/>
      <c r="C300" s="132"/>
      <c r="D300" s="132"/>
      <c r="E300" s="121"/>
      <c r="F300" s="21"/>
      <c r="G300" s="121"/>
      <c r="H300" s="121"/>
    </row>
    <row r="301" spans="2:8">
      <c r="B301" s="121"/>
      <c r="C301" s="121"/>
      <c r="D301" s="121"/>
      <c r="E301" s="121"/>
      <c r="F301" s="121"/>
      <c r="G301" s="121"/>
      <c r="H301" s="121"/>
    </row>
    <row r="302" spans="2:8">
      <c r="B302" s="121"/>
      <c r="C302" s="121"/>
      <c r="D302" s="121"/>
      <c r="E302" s="121"/>
      <c r="F302" s="121"/>
      <c r="G302" s="121"/>
      <c r="H302" s="121"/>
    </row>
    <row r="303" spans="2:8">
      <c r="B303" s="121"/>
      <c r="C303" s="121"/>
      <c r="D303" s="121"/>
      <c r="E303" s="121"/>
      <c r="F303" s="121"/>
      <c r="G303" s="121"/>
      <c r="H303" s="121"/>
    </row>
    <row r="304" spans="2:8">
      <c r="B304" s="121"/>
      <c r="C304" s="121"/>
      <c r="D304" s="121"/>
      <c r="E304" s="121"/>
      <c r="F304" s="21"/>
      <c r="G304" s="21"/>
      <c r="H304" s="121"/>
    </row>
    <row r="305" spans="2:8">
      <c r="B305" s="121"/>
      <c r="C305" s="121"/>
      <c r="D305" s="121"/>
      <c r="E305" s="121"/>
      <c r="F305" s="121"/>
      <c r="G305" s="121"/>
      <c r="H305" s="121"/>
    </row>
    <row r="306" spans="2:8">
      <c r="B306" s="121"/>
      <c r="C306" s="121"/>
      <c r="D306" s="121"/>
      <c r="E306" s="121"/>
      <c r="F306" s="21"/>
      <c r="G306" s="21"/>
      <c r="H306" s="121"/>
    </row>
    <row r="307" spans="2:8">
      <c r="B307" s="121"/>
      <c r="C307" s="121"/>
      <c r="D307" s="121"/>
      <c r="E307" s="121"/>
      <c r="F307" s="121"/>
      <c r="G307" s="121"/>
      <c r="H307" s="121"/>
    </row>
    <row r="308" spans="2:8">
      <c r="B308" s="134"/>
      <c r="C308" s="18"/>
      <c r="D308" s="18"/>
      <c r="E308" s="18"/>
      <c r="F308" s="18"/>
      <c r="G308" s="18"/>
      <c r="H308" s="18"/>
    </row>
    <row r="309" spans="2:8">
      <c r="B309" s="18"/>
      <c r="C309" s="18"/>
      <c r="D309" s="18"/>
      <c r="E309" s="18"/>
      <c r="F309" s="18"/>
      <c r="G309" s="18"/>
      <c r="H309" s="18"/>
    </row>
    <row r="310" spans="2:8">
      <c r="B310" s="18"/>
      <c r="C310" s="18"/>
      <c r="D310" s="18"/>
      <c r="E310" s="18"/>
      <c r="F310" s="18"/>
      <c r="G310" s="18"/>
      <c r="H310" s="18"/>
    </row>
    <row r="311" spans="2:8">
      <c r="B311" s="18"/>
      <c r="C311" s="18"/>
      <c r="D311" s="18"/>
      <c r="E311" s="18"/>
      <c r="F311" s="18"/>
      <c r="G311" s="18"/>
      <c r="H311" s="18"/>
    </row>
    <row r="312" spans="2:8" ht="26.25">
      <c r="B312" s="143"/>
      <c r="C312" s="143"/>
      <c r="D312" s="143"/>
      <c r="E312" s="143"/>
      <c r="F312" s="143"/>
      <c r="G312" s="143"/>
      <c r="H312" s="143"/>
    </row>
    <row r="313" spans="2:8" ht="15.75">
      <c r="B313" s="139"/>
      <c r="C313" s="139"/>
      <c r="D313" s="139"/>
      <c r="E313" s="139"/>
      <c r="F313" s="139"/>
      <c r="G313" s="139"/>
      <c r="H313" s="139"/>
    </row>
    <row r="314" spans="2:8">
      <c r="B314" s="133"/>
      <c r="C314" s="140"/>
      <c r="D314" s="99"/>
      <c r="E314" s="42"/>
      <c r="F314" s="49"/>
      <c r="G314" s="99"/>
      <c r="H314" s="42"/>
    </row>
    <row r="315" spans="2:8">
      <c r="B315" s="133"/>
      <c r="C315" s="140"/>
      <c r="D315" s="73"/>
      <c r="E315" s="73"/>
      <c r="F315" s="73"/>
      <c r="G315" s="73"/>
      <c r="H315" s="73"/>
    </row>
    <row r="316" spans="2:8">
      <c r="B316" s="133"/>
      <c r="C316" s="140"/>
      <c r="D316" s="73"/>
      <c r="E316" s="73"/>
      <c r="F316" s="73"/>
      <c r="G316" s="73"/>
      <c r="H316" s="73"/>
    </row>
    <row r="317" spans="2:8">
      <c r="B317" s="133"/>
      <c r="C317" s="140"/>
      <c r="D317" s="73"/>
      <c r="E317" s="73"/>
      <c r="F317" s="73"/>
      <c r="G317" s="73"/>
      <c r="H317" s="73"/>
    </row>
    <row r="318" spans="2:8">
      <c r="B318" s="133"/>
      <c r="C318" s="92"/>
      <c r="D318" s="73"/>
      <c r="E318" s="73"/>
      <c r="F318" s="73"/>
      <c r="G318" s="73"/>
      <c r="H318" s="73"/>
    </row>
    <row r="319" spans="2:8">
      <c r="B319" s="133"/>
      <c r="C319" s="92"/>
      <c r="D319" s="18"/>
      <c r="E319" s="18"/>
      <c r="F319" s="72"/>
      <c r="G319" s="18"/>
      <c r="H319" s="72"/>
    </row>
    <row r="320" spans="2:8">
      <c r="B320" s="18"/>
      <c r="C320" s="18"/>
      <c r="D320" s="18"/>
      <c r="E320" s="18"/>
      <c r="F320" s="18"/>
      <c r="G320" s="18"/>
      <c r="H320" s="18"/>
    </row>
    <row r="321" spans="2:8">
      <c r="B321" s="18"/>
      <c r="C321" s="18"/>
      <c r="D321" s="18"/>
      <c r="E321" s="18"/>
      <c r="F321" s="18"/>
      <c r="G321" s="18"/>
      <c r="H321" s="18"/>
    </row>
    <row r="322" spans="2:8">
      <c r="B322" s="18"/>
      <c r="C322" s="18"/>
      <c r="D322" s="18"/>
      <c r="E322" s="18"/>
      <c r="F322" s="18"/>
      <c r="G322" s="18"/>
      <c r="H322" s="18"/>
    </row>
    <row r="323" spans="2:8">
      <c r="B323" s="18"/>
      <c r="C323" s="18"/>
      <c r="D323" s="18"/>
      <c r="E323" s="18"/>
      <c r="F323" s="18"/>
      <c r="G323" s="18"/>
      <c r="H323" s="18"/>
    </row>
    <row r="324" spans="2:8">
      <c r="B324" s="18"/>
      <c r="C324" s="18"/>
      <c r="D324" s="18"/>
      <c r="E324" s="18"/>
      <c r="F324" s="18"/>
      <c r="G324" s="18"/>
      <c r="H324" s="18"/>
    </row>
    <row r="325" spans="2:8">
      <c r="B325" s="18"/>
      <c r="C325" s="18"/>
      <c r="D325" s="18"/>
      <c r="E325" s="18"/>
      <c r="F325" s="18"/>
      <c r="G325" s="18"/>
      <c r="H325" s="18"/>
    </row>
    <row r="326" spans="2:8">
      <c r="B326" s="18"/>
      <c r="C326" s="18"/>
      <c r="D326" s="18"/>
      <c r="E326" s="18"/>
      <c r="F326" s="18"/>
      <c r="G326" s="18"/>
      <c r="H326" s="18"/>
    </row>
    <row r="327" spans="2:8">
      <c r="B327" s="18"/>
      <c r="C327" s="18"/>
      <c r="D327" s="18"/>
      <c r="E327" s="18"/>
      <c r="F327" s="18"/>
      <c r="G327" s="18"/>
      <c r="H327" s="18"/>
    </row>
    <row r="328" spans="2:8">
      <c r="B328" s="18"/>
      <c r="C328" s="18"/>
      <c r="D328" s="18"/>
      <c r="E328" s="18"/>
      <c r="F328" s="18"/>
      <c r="G328" s="18"/>
      <c r="H328" s="18"/>
    </row>
    <row r="329" spans="2:8">
      <c r="B329" s="18"/>
      <c r="C329" s="18"/>
      <c r="D329" s="18"/>
      <c r="E329" s="18"/>
      <c r="F329" s="18"/>
      <c r="G329" s="18"/>
      <c r="H329" s="18"/>
    </row>
    <row r="330" spans="2:8">
      <c r="B330" s="18"/>
      <c r="C330" s="18"/>
      <c r="D330" s="18"/>
      <c r="E330" s="18"/>
      <c r="F330" s="18"/>
      <c r="G330" s="18"/>
      <c r="H330" s="18"/>
    </row>
    <row r="331" spans="2:8">
      <c r="B331" s="18"/>
      <c r="C331" s="18"/>
      <c r="D331" s="18"/>
      <c r="E331" s="18"/>
      <c r="F331" s="18"/>
      <c r="G331" s="18"/>
      <c r="H331" s="18"/>
    </row>
    <row r="332" spans="2:8">
      <c r="B332" s="18"/>
      <c r="C332" s="18"/>
      <c r="D332" s="18"/>
      <c r="E332" s="18"/>
      <c r="F332" s="18"/>
      <c r="G332" s="18"/>
      <c r="H332" s="18"/>
    </row>
    <row r="333" spans="2:8">
      <c r="B333" s="18"/>
      <c r="C333" s="18"/>
      <c r="D333" s="18"/>
      <c r="E333" s="18"/>
      <c r="F333" s="18"/>
      <c r="G333" s="18"/>
      <c r="H333" s="18"/>
    </row>
    <row r="334" spans="2:8">
      <c r="B334" s="18"/>
      <c r="C334" s="18"/>
      <c r="D334" s="18"/>
      <c r="E334" s="18"/>
      <c r="F334" s="18"/>
      <c r="G334" s="18"/>
      <c r="H334" s="18"/>
    </row>
  </sheetData>
  <mergeCells count="9">
    <mergeCell ref="B168:H168"/>
    <mergeCell ref="B176:H176"/>
    <mergeCell ref="A1:H1"/>
    <mergeCell ref="A3:H3"/>
    <mergeCell ref="B8:B9"/>
    <mergeCell ref="E8:E9"/>
    <mergeCell ref="F8:F9"/>
    <mergeCell ref="G8:G9"/>
    <mergeCell ref="H8:H9"/>
  </mergeCells>
  <dataValidations count="1">
    <dataValidation type="list" allowBlank="1" showInputMessage="1" showErrorMessage="1" sqref="D184:H184">
      <formula1>mathimata3</formula1>
    </dataValidation>
  </dataValidations>
  <printOptions horizontalCentered="1" verticalCentered="1"/>
  <pageMargins left="0" right="0" top="0" bottom="0" header="0" footer="0"/>
  <pageSetup paperSize="9" scale="33" fitToHeight="5" orientation="portrait" r:id="rId1"/>
  <rowBreaks count="13" manualBreakCount="13">
    <brk id="24" max="16383" man="1"/>
    <brk id="32" max="16383" man="1"/>
    <brk id="39" max="16383" man="1"/>
    <brk id="46" max="16383" man="1"/>
    <brk id="52" max="16383" man="1"/>
    <brk id="59" max="16383" man="1"/>
    <brk id="66" max="16383" man="1"/>
    <brk id="80" max="16383" man="1"/>
    <brk id="87" max="16383" man="1"/>
    <brk id="94" max="16383" man="1"/>
    <brk id="101" max="16383" man="1"/>
    <brk id="108" max="16383" man="1"/>
    <brk id="116" max="16383" man="1"/>
  </rowBreaks>
  <legacyDrawing r:id="rId2"/>
  <oleObjects>
    <oleObject progId="Word.Document.8" shapeId="5017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6"/>
  <sheetViews>
    <sheetView topLeftCell="A167" zoomScale="85" zoomScaleNormal="85" workbookViewId="0">
      <selection activeCell="F130" sqref="F130:F131"/>
    </sheetView>
  </sheetViews>
  <sheetFormatPr defaultRowHeight="15"/>
  <cols>
    <col min="1" max="1" width="9.140625" style="29"/>
    <col min="2" max="2" width="25.28515625" style="29" customWidth="1"/>
    <col min="3" max="3" width="16.28515625" style="29" customWidth="1"/>
    <col min="4" max="4" width="16.140625" style="29" customWidth="1"/>
    <col min="5" max="5" width="15.140625" style="29" customWidth="1"/>
    <col min="6" max="6" width="15.7109375" style="29" customWidth="1"/>
    <col min="7" max="7" width="14.5703125" style="29" customWidth="1"/>
    <col min="8" max="8" width="15.85546875" style="29" customWidth="1"/>
    <col min="9" max="16384" width="9.140625" style="29"/>
  </cols>
  <sheetData>
    <row r="1" spans="1:10" ht="23.25">
      <c r="A1" s="201" t="s">
        <v>36</v>
      </c>
      <c r="B1" s="201"/>
      <c r="C1" s="201"/>
      <c r="D1" s="201"/>
      <c r="E1" s="201"/>
      <c r="F1" s="201"/>
      <c r="G1" s="201"/>
      <c r="H1" s="201"/>
    </row>
    <row r="2" spans="1:10" ht="15.75">
      <c r="A2" s="29" t="s">
        <v>21</v>
      </c>
      <c r="F2" s="1"/>
    </row>
    <row r="3" spans="1:10" ht="18" customHeight="1">
      <c r="A3" s="198" t="s">
        <v>165</v>
      </c>
      <c r="B3" s="198"/>
      <c r="C3" s="198"/>
      <c r="D3" s="198"/>
      <c r="E3" s="198"/>
      <c r="F3" s="198"/>
      <c r="G3" s="198"/>
      <c r="H3" s="198"/>
    </row>
    <row r="4" spans="1:10">
      <c r="E4" s="77" t="s">
        <v>49</v>
      </c>
    </row>
    <row r="5" spans="1:10">
      <c r="B5" s="3" t="s">
        <v>9</v>
      </c>
    </row>
    <row r="6" spans="1:10" ht="6" customHeight="1">
      <c r="B6" s="4"/>
    </row>
    <row r="7" spans="1:10" ht="6" customHeight="1" thickBot="1">
      <c r="B7" s="4"/>
    </row>
    <row r="8" spans="1:10" ht="40.5" customHeight="1">
      <c r="B8" s="199" t="s">
        <v>2</v>
      </c>
      <c r="C8" s="26" t="s">
        <v>3</v>
      </c>
      <c r="D8" s="8" t="s">
        <v>3</v>
      </c>
      <c r="E8" s="199" t="s">
        <v>5</v>
      </c>
      <c r="F8" s="199" t="s">
        <v>6</v>
      </c>
      <c r="G8" s="199" t="s">
        <v>7</v>
      </c>
      <c r="H8" s="199" t="s">
        <v>8</v>
      </c>
    </row>
    <row r="9" spans="1:10" ht="12" customHeight="1">
      <c r="B9" s="200"/>
      <c r="C9" s="27" t="s">
        <v>20</v>
      </c>
      <c r="D9" s="10" t="s">
        <v>4</v>
      </c>
      <c r="E9" s="200"/>
      <c r="F9" s="200"/>
      <c r="G9" s="200"/>
      <c r="H9" s="200"/>
    </row>
    <row r="10" spans="1:10">
      <c r="A10" s="2">
        <f>COUNTIF(B24:H156,B10)</f>
        <v>30</v>
      </c>
      <c r="B10" s="22" t="s">
        <v>24</v>
      </c>
      <c r="C10" s="113">
        <v>2</v>
      </c>
      <c r="D10" s="113"/>
      <c r="E10" s="11">
        <f t="shared" ref="E10:E22" si="0">C10+D10</f>
        <v>2</v>
      </c>
      <c r="F10" s="11">
        <f>ROUND(E10*15*0.15,0)</f>
        <v>5</v>
      </c>
      <c r="G10" s="172"/>
      <c r="H10" s="11"/>
      <c r="I10" s="29">
        <f>E10*15</f>
        <v>30</v>
      </c>
      <c r="J10" s="29">
        <f>A10-I10</f>
        <v>0</v>
      </c>
    </row>
    <row r="11" spans="1:10">
      <c r="A11" s="9">
        <f>COUNTIF(B24:H156,B11)</f>
        <v>30</v>
      </c>
      <c r="B11" s="22" t="s">
        <v>22</v>
      </c>
      <c r="C11" s="113">
        <v>2</v>
      </c>
      <c r="D11" s="113"/>
      <c r="E11" s="11">
        <f t="shared" si="0"/>
        <v>2</v>
      </c>
      <c r="F11" s="11">
        <f>ROUND(E11*15*0.15,0)</f>
        <v>5</v>
      </c>
      <c r="G11" s="81"/>
      <c r="H11" s="11"/>
      <c r="I11" s="29">
        <f t="shared" ref="I11:I22" si="1">E11*15</f>
        <v>30</v>
      </c>
      <c r="J11" s="29">
        <f t="shared" ref="J11:J22" si="2">A11-I11</f>
        <v>0</v>
      </c>
    </row>
    <row r="12" spans="1:10" ht="22.5">
      <c r="A12" s="9">
        <f>COUNTIF(B24:H156,B12)</f>
        <v>30</v>
      </c>
      <c r="B12" s="22" t="s">
        <v>166</v>
      </c>
      <c r="C12" s="113"/>
      <c r="D12" s="113">
        <v>2</v>
      </c>
      <c r="E12" s="11">
        <f t="shared" si="0"/>
        <v>2</v>
      </c>
      <c r="F12" s="11">
        <f t="shared" ref="F12:F22" si="3">ROUND(E12*15*0.15,0)</f>
        <v>5</v>
      </c>
      <c r="G12" s="11"/>
      <c r="H12" s="11"/>
      <c r="I12" s="29">
        <f t="shared" si="1"/>
        <v>30</v>
      </c>
      <c r="J12" s="29">
        <f t="shared" si="2"/>
        <v>0</v>
      </c>
    </row>
    <row r="13" spans="1:10">
      <c r="A13" s="9">
        <f>COUNTIF(B24:H156,B13)</f>
        <v>15</v>
      </c>
      <c r="B13" s="22" t="s">
        <v>167</v>
      </c>
      <c r="C13" s="113">
        <v>1</v>
      </c>
      <c r="D13" s="113"/>
      <c r="E13" s="11">
        <f t="shared" si="0"/>
        <v>1</v>
      </c>
      <c r="F13" s="11">
        <f t="shared" si="3"/>
        <v>2</v>
      </c>
      <c r="G13" s="11"/>
      <c r="H13" s="81"/>
      <c r="I13" s="29">
        <f t="shared" si="1"/>
        <v>15</v>
      </c>
      <c r="J13" s="29">
        <f t="shared" si="2"/>
        <v>0</v>
      </c>
    </row>
    <row r="14" spans="1:10" ht="28.5" customHeight="1">
      <c r="A14" s="9">
        <f>COUNTIF(B24:H156,B14)</f>
        <v>30</v>
      </c>
      <c r="B14" s="22" t="s">
        <v>168</v>
      </c>
      <c r="C14" s="80"/>
      <c r="D14" s="113">
        <v>2</v>
      </c>
      <c r="E14" s="11">
        <f t="shared" si="0"/>
        <v>2</v>
      </c>
      <c r="F14" s="11">
        <f t="shared" si="3"/>
        <v>5</v>
      </c>
      <c r="G14" s="11"/>
      <c r="H14" s="11"/>
      <c r="I14" s="29">
        <f t="shared" si="1"/>
        <v>30</v>
      </c>
      <c r="J14" s="29">
        <f t="shared" si="2"/>
        <v>0</v>
      </c>
    </row>
    <row r="15" spans="1:10">
      <c r="A15" s="9">
        <f>COUNTIF(B24:H156,B15)</f>
        <v>60</v>
      </c>
      <c r="B15" s="22" t="s">
        <v>141</v>
      </c>
      <c r="C15" s="80"/>
      <c r="D15" s="113">
        <v>4</v>
      </c>
      <c r="E15" s="11">
        <f t="shared" si="0"/>
        <v>4</v>
      </c>
      <c r="F15" s="11">
        <f t="shared" si="3"/>
        <v>9</v>
      </c>
      <c r="G15" s="11"/>
      <c r="H15" s="81"/>
      <c r="I15" s="29">
        <f t="shared" si="1"/>
        <v>60</v>
      </c>
      <c r="J15" s="29">
        <f t="shared" si="2"/>
        <v>0</v>
      </c>
    </row>
    <row r="16" spans="1:10" ht="53.25" customHeight="1">
      <c r="A16" s="9">
        <f>COUNTIF(B24:H156,B16)</f>
        <v>105</v>
      </c>
      <c r="B16" s="22" t="s">
        <v>200</v>
      </c>
      <c r="C16" s="23"/>
      <c r="D16" s="113">
        <v>7</v>
      </c>
      <c r="E16" s="11">
        <f t="shared" si="0"/>
        <v>7</v>
      </c>
      <c r="F16" s="11">
        <f t="shared" si="3"/>
        <v>16</v>
      </c>
      <c r="G16" s="11"/>
      <c r="H16" s="81"/>
      <c r="I16" s="29">
        <f t="shared" si="1"/>
        <v>105</v>
      </c>
      <c r="J16" s="29">
        <f t="shared" si="2"/>
        <v>0</v>
      </c>
    </row>
    <row r="17" spans="1:10">
      <c r="A17" s="9"/>
      <c r="B17" s="22"/>
      <c r="C17" s="23"/>
      <c r="D17" s="23"/>
      <c r="E17" s="11">
        <f t="shared" si="0"/>
        <v>0</v>
      </c>
      <c r="F17" s="11">
        <f t="shared" si="3"/>
        <v>0</v>
      </c>
      <c r="G17" s="51"/>
      <c r="H17" s="11"/>
      <c r="I17" s="29">
        <f t="shared" si="1"/>
        <v>0</v>
      </c>
      <c r="J17" s="29">
        <f t="shared" si="2"/>
        <v>0</v>
      </c>
    </row>
    <row r="18" spans="1:10">
      <c r="A18" s="9"/>
      <c r="B18" s="22"/>
      <c r="C18" s="11"/>
      <c r="D18" s="11"/>
      <c r="E18" s="11">
        <f t="shared" si="0"/>
        <v>0</v>
      </c>
      <c r="F18" s="11">
        <f t="shared" si="3"/>
        <v>0</v>
      </c>
      <c r="G18" s="81"/>
      <c r="H18" s="11"/>
      <c r="I18" s="29">
        <f t="shared" si="1"/>
        <v>0</v>
      </c>
      <c r="J18" s="29">
        <f t="shared" si="2"/>
        <v>0</v>
      </c>
    </row>
    <row r="19" spans="1:10">
      <c r="A19" s="9"/>
      <c r="B19" s="11"/>
      <c r="C19" s="11"/>
      <c r="D19" s="11"/>
      <c r="E19" s="11">
        <f t="shared" si="0"/>
        <v>0</v>
      </c>
      <c r="F19" s="11">
        <f t="shared" si="3"/>
        <v>0</v>
      </c>
      <c r="G19" s="11"/>
      <c r="H19" s="11"/>
      <c r="I19" s="29">
        <f t="shared" si="1"/>
        <v>0</v>
      </c>
      <c r="J19" s="29">
        <f t="shared" si="2"/>
        <v>0</v>
      </c>
    </row>
    <row r="20" spans="1:10">
      <c r="A20" s="9"/>
      <c r="B20" s="11"/>
      <c r="C20" s="11"/>
      <c r="D20" s="11"/>
      <c r="E20" s="11">
        <f t="shared" si="0"/>
        <v>0</v>
      </c>
      <c r="F20" s="11">
        <f t="shared" si="3"/>
        <v>0</v>
      </c>
      <c r="G20" s="13"/>
      <c r="H20" s="13"/>
      <c r="I20" s="29">
        <f t="shared" si="1"/>
        <v>0</v>
      </c>
      <c r="J20" s="29">
        <f t="shared" si="2"/>
        <v>0</v>
      </c>
    </row>
    <row r="21" spans="1:10">
      <c r="A21" s="9"/>
      <c r="B21" s="11"/>
      <c r="C21" s="11"/>
      <c r="D21" s="11"/>
      <c r="E21" s="11">
        <f t="shared" si="0"/>
        <v>0</v>
      </c>
      <c r="F21" s="11">
        <f t="shared" si="3"/>
        <v>0</v>
      </c>
      <c r="G21" s="11"/>
      <c r="H21" s="11"/>
      <c r="I21" s="29">
        <f t="shared" si="1"/>
        <v>0</v>
      </c>
      <c r="J21" s="29">
        <f t="shared" si="2"/>
        <v>0</v>
      </c>
    </row>
    <row r="22" spans="1:10">
      <c r="A22" s="9"/>
      <c r="B22" s="11"/>
      <c r="C22" s="11"/>
      <c r="D22" s="11"/>
      <c r="E22" s="11">
        <f t="shared" si="0"/>
        <v>0</v>
      </c>
      <c r="F22" s="11">
        <f t="shared" si="3"/>
        <v>0</v>
      </c>
      <c r="G22" s="11"/>
      <c r="H22" s="11"/>
      <c r="I22" s="29">
        <f t="shared" si="1"/>
        <v>0</v>
      </c>
      <c r="J22" s="29">
        <f t="shared" si="2"/>
        <v>0</v>
      </c>
    </row>
    <row r="23" spans="1:10">
      <c r="A23" s="29">
        <f>SUM(A10:A22)</f>
        <v>300</v>
      </c>
      <c r="C23" s="29">
        <f>SUM(C10:C22)</f>
        <v>5</v>
      </c>
      <c r="D23" s="29">
        <f>SUM(D10:D22)</f>
        <v>15</v>
      </c>
    </row>
    <row r="27" spans="1:10" ht="31.5">
      <c r="A27" s="29">
        <v>1</v>
      </c>
      <c r="B27" s="5" t="s">
        <v>0</v>
      </c>
      <c r="C27" s="5" t="s">
        <v>1</v>
      </c>
      <c r="D27" s="5" t="str">
        <f>'Β- ΒΟΗΘΟΣ ΒΡΕΦΟΝΗΠΙΟΚΟΜΩΝ '!D29</f>
        <v>ΔΕΥΤΕΡΑ   19/02/2018</v>
      </c>
      <c r="E27" s="5" t="str">
        <f>'Β- ΒΟΗΘΟΣ ΒΡΕΦΟΝΗΠΙΟΚΟΜΩΝ '!E29</f>
        <v>ΤΡΙΤΗ 20/02/2018</v>
      </c>
      <c r="F27" s="5" t="str">
        <f>'Β- ΒΟΗΘΟΣ ΒΡΕΦΟΝΗΠΙΟΚΟΜΩΝ '!F29</f>
        <v>ΤΕΤΑΡΤΗ 21/02/2018</v>
      </c>
      <c r="G27" s="5" t="str">
        <f>'Β- ΒΟΗΘΟΣ ΒΡΕΦΟΝΗΠΙΟΚΟΜΩΝ '!G29</f>
        <v>ΠΕΜΠΤΗ  22/02/2018</v>
      </c>
      <c r="H27" s="5" t="str">
        <f>'Β- ΒΟΗΘΟΣ ΒΡΕΦΟΝΗΠΙΟΚΟΜΩΝ '!H29</f>
        <v>ΠΑΡΑΣΚΕΥΗ 23/02/2018</v>
      </c>
    </row>
    <row r="28" spans="1:10" ht="22.5">
      <c r="B28" s="7">
        <v>1</v>
      </c>
      <c r="C28" s="16" t="s">
        <v>12</v>
      </c>
      <c r="D28" s="39" t="s">
        <v>58</v>
      </c>
      <c r="E28" s="39" t="s">
        <v>214</v>
      </c>
      <c r="F28" s="22" t="s">
        <v>167</v>
      </c>
      <c r="G28" s="22" t="s">
        <v>141</v>
      </c>
      <c r="H28" s="22" t="s">
        <v>168</v>
      </c>
    </row>
    <row r="29" spans="1:10" ht="22.5">
      <c r="B29" s="7">
        <v>2</v>
      </c>
      <c r="C29" s="16" t="s">
        <v>13</v>
      </c>
      <c r="D29" s="39" t="s">
        <v>58</v>
      </c>
      <c r="E29" s="39" t="s">
        <v>214</v>
      </c>
      <c r="F29" s="22" t="s">
        <v>200</v>
      </c>
      <c r="G29" s="22" t="s">
        <v>141</v>
      </c>
      <c r="H29" s="22" t="s">
        <v>168</v>
      </c>
    </row>
    <row r="30" spans="1:10" ht="22.5">
      <c r="B30" s="7">
        <v>3</v>
      </c>
      <c r="C30" s="16" t="s">
        <v>14</v>
      </c>
      <c r="D30" s="39" t="s">
        <v>58</v>
      </c>
      <c r="E30" s="39" t="s">
        <v>214</v>
      </c>
      <c r="F30" s="22" t="s">
        <v>200</v>
      </c>
      <c r="G30" s="22" t="s">
        <v>141</v>
      </c>
      <c r="H30" s="22" t="s">
        <v>22</v>
      </c>
    </row>
    <row r="31" spans="1:10" ht="22.5">
      <c r="B31" s="7">
        <v>4</v>
      </c>
      <c r="C31" s="16" t="s">
        <v>15</v>
      </c>
      <c r="D31" s="39" t="s">
        <v>58</v>
      </c>
      <c r="E31" s="39" t="s">
        <v>214</v>
      </c>
      <c r="F31" s="22" t="s">
        <v>200</v>
      </c>
      <c r="G31" s="22" t="s">
        <v>141</v>
      </c>
      <c r="H31" s="22" t="s">
        <v>22</v>
      </c>
    </row>
    <row r="32" spans="1:10" ht="22.5">
      <c r="B32" s="63">
        <v>5</v>
      </c>
      <c r="C32" s="16" t="s">
        <v>16</v>
      </c>
      <c r="D32" s="39" t="s">
        <v>58</v>
      </c>
      <c r="E32" s="39" t="s">
        <v>214</v>
      </c>
      <c r="F32" s="22"/>
      <c r="G32" s="22"/>
      <c r="H32" s="2"/>
    </row>
    <row r="33" spans="1:8">
      <c r="D33" s="22"/>
    </row>
    <row r="34" spans="1:8" ht="31.5">
      <c r="A34" s="29">
        <v>2</v>
      </c>
      <c r="B34" s="5" t="s">
        <v>0</v>
      </c>
      <c r="C34" s="5" t="s">
        <v>1</v>
      </c>
      <c r="D34" s="5" t="str">
        <f>'Β- ΒΟΗΘΟΣ ΒΡΕΦΟΝΗΠΙΟΚΟΜΩΝ '!D36</f>
        <v>ΔΕΥΤΕΡΑ  26/02/2018</v>
      </c>
      <c r="E34" s="5" t="str">
        <f>'Β- ΒΟΗΘΟΣ ΒΡΕΦΟΝΗΠΙΟΚΟΜΩΝ '!E36</f>
        <v>ΤΡΙΤΗ 27/02/2018</v>
      </c>
      <c r="F34" s="5" t="str">
        <f>'Β- ΒΟΗΘΟΣ ΒΡΕΦΟΝΗΠΙΟΚΟΜΩΝ '!F36</f>
        <v>ΤΕΤΑΡΤΗ 28/02/2018</v>
      </c>
      <c r="G34" s="5" t="str">
        <f>'Β- ΒΟΗΘΟΣ ΒΡΕΦΟΝΗΠΙΟΚΟΜΩΝ '!G36</f>
        <v>ΠΕΜΠΤΗ  01/03/2018</v>
      </c>
      <c r="H34" s="5" t="str">
        <f>'Β- ΒΟΗΘΟΣ ΒΡΕΦΟΝΗΠΙΟΚΟΜΩΝ '!H36</f>
        <v>ΠΑΡΑΣΚΕΥΗ 02/03/2018</v>
      </c>
    </row>
    <row r="35" spans="1:8" ht="22.5">
      <c r="B35" s="7">
        <v>1</v>
      </c>
      <c r="C35" s="16" t="s">
        <v>12</v>
      </c>
      <c r="D35" s="22" t="s">
        <v>200</v>
      </c>
      <c r="E35" s="22" t="s">
        <v>24</v>
      </c>
      <c r="F35" s="22" t="s">
        <v>167</v>
      </c>
      <c r="G35" s="22" t="s">
        <v>141</v>
      </c>
      <c r="H35" s="22" t="s">
        <v>168</v>
      </c>
    </row>
    <row r="36" spans="1:8" ht="22.5">
      <c r="B36" s="7">
        <v>2</v>
      </c>
      <c r="C36" s="16" t="s">
        <v>13</v>
      </c>
      <c r="D36" s="22" t="s">
        <v>200</v>
      </c>
      <c r="E36" s="22" t="s">
        <v>24</v>
      </c>
      <c r="F36" s="22" t="s">
        <v>200</v>
      </c>
      <c r="G36" s="22" t="s">
        <v>141</v>
      </c>
      <c r="H36" s="22" t="s">
        <v>168</v>
      </c>
    </row>
    <row r="37" spans="1:8" ht="33.75">
      <c r="B37" s="7">
        <v>3</v>
      </c>
      <c r="C37" s="16" t="s">
        <v>14</v>
      </c>
      <c r="D37" s="22" t="s">
        <v>200</v>
      </c>
      <c r="E37" s="22" t="s">
        <v>166</v>
      </c>
      <c r="F37" s="22" t="s">
        <v>200</v>
      </c>
      <c r="G37" s="22" t="s">
        <v>141</v>
      </c>
      <c r="H37" s="22" t="s">
        <v>22</v>
      </c>
    </row>
    <row r="38" spans="1:8" ht="33.75">
      <c r="B38" s="7">
        <v>4</v>
      </c>
      <c r="C38" s="16" t="s">
        <v>15</v>
      </c>
      <c r="D38" s="22" t="s">
        <v>200</v>
      </c>
      <c r="E38" s="22" t="s">
        <v>166</v>
      </c>
      <c r="F38" s="22" t="s">
        <v>200</v>
      </c>
      <c r="G38" s="22" t="s">
        <v>141</v>
      </c>
      <c r="H38" s="22" t="s">
        <v>22</v>
      </c>
    </row>
    <row r="39" spans="1:8">
      <c r="B39" s="63">
        <v>5</v>
      </c>
      <c r="C39" s="16" t="s">
        <v>16</v>
      </c>
      <c r="D39" s="22"/>
      <c r="E39" s="22"/>
      <c r="F39" s="22"/>
      <c r="G39" s="80"/>
      <c r="H39" s="2"/>
    </row>
    <row r="40" spans="1:8">
      <c r="D40" s="22"/>
      <c r="E40" s="74"/>
      <c r="F40" s="74"/>
      <c r="G40" s="74"/>
      <c r="H40" s="74"/>
    </row>
    <row r="41" spans="1:8" ht="31.5">
      <c r="A41" s="29">
        <v>3</v>
      </c>
      <c r="B41" s="5" t="s">
        <v>0</v>
      </c>
      <c r="C41" s="5" t="s">
        <v>1</v>
      </c>
      <c r="D41" s="5" t="str">
        <f>'Β- ΒΟΗΘΟΣ ΒΡΕΦΟΝΗΠΙΟΚΟΜΩΝ '!D43</f>
        <v>ΔΕΥΤΕΡΑ  05/03/2018</v>
      </c>
      <c r="E41" s="5" t="str">
        <f>'Β- ΒΟΗΘΟΣ ΒΡΕΦΟΝΗΠΙΟΚΟΜΩΝ '!E43</f>
        <v>ΤΡΙΤΗ 06/03/2018</v>
      </c>
      <c r="F41" s="5" t="str">
        <f>'Β- ΒΟΗΘΟΣ ΒΡΕΦΟΝΗΠΙΟΚΟΜΩΝ '!F43</f>
        <v>ΤΕΤΑΡΤΗ 07/03/2018</v>
      </c>
      <c r="G41" s="5" t="str">
        <f>'Β- ΒΟΗΘΟΣ ΒΡΕΦΟΝΗΠΙΟΚΟΜΩΝ '!G43</f>
        <v>ΠΕΜΠΤΗ  08/03/2018</v>
      </c>
      <c r="H41" s="5" t="str">
        <f>'Β- ΒΟΗΘΟΣ ΒΡΕΦΟΝΗΠΙΟΚΟΜΩΝ '!H43</f>
        <v>ΠΑΡΑΣΚΕΥΗ 09/03/2018</v>
      </c>
    </row>
    <row r="42" spans="1:8" ht="22.5">
      <c r="B42" s="7">
        <v>1</v>
      </c>
      <c r="C42" s="16" t="s">
        <v>12</v>
      </c>
      <c r="D42" s="22" t="s">
        <v>200</v>
      </c>
      <c r="E42" s="22" t="s">
        <v>24</v>
      </c>
      <c r="F42" s="180" t="s">
        <v>215</v>
      </c>
      <c r="G42" s="22" t="s">
        <v>141</v>
      </c>
      <c r="H42" s="22" t="s">
        <v>168</v>
      </c>
    </row>
    <row r="43" spans="1:8" ht="22.5">
      <c r="B43" s="7">
        <v>2</v>
      </c>
      <c r="C43" s="16" t="s">
        <v>13</v>
      </c>
      <c r="D43" s="22" t="s">
        <v>200</v>
      </c>
      <c r="E43" s="22" t="s">
        <v>24</v>
      </c>
      <c r="F43" s="180" t="s">
        <v>215</v>
      </c>
      <c r="G43" s="22" t="s">
        <v>141</v>
      </c>
      <c r="H43" s="22" t="s">
        <v>168</v>
      </c>
    </row>
    <row r="44" spans="1:8" ht="33.75">
      <c r="B44" s="7">
        <v>3</v>
      </c>
      <c r="C44" s="16" t="s">
        <v>14</v>
      </c>
      <c r="D44" s="22" t="s">
        <v>200</v>
      </c>
      <c r="E44" s="22" t="s">
        <v>166</v>
      </c>
      <c r="F44" s="180" t="s">
        <v>215</v>
      </c>
      <c r="G44" s="22" t="s">
        <v>141</v>
      </c>
      <c r="H44" s="22" t="s">
        <v>22</v>
      </c>
    </row>
    <row r="45" spans="1:8" ht="33.75">
      <c r="B45" s="7">
        <v>4</v>
      </c>
      <c r="C45" s="16" t="s">
        <v>15</v>
      </c>
      <c r="D45" s="22" t="s">
        <v>200</v>
      </c>
      <c r="E45" s="22" t="s">
        <v>166</v>
      </c>
      <c r="F45" s="180" t="s">
        <v>215</v>
      </c>
      <c r="G45" s="22" t="s">
        <v>141</v>
      </c>
      <c r="H45" s="22" t="s">
        <v>22</v>
      </c>
    </row>
    <row r="46" spans="1:8">
      <c r="B46" s="63">
        <v>5</v>
      </c>
      <c r="C46" s="16" t="s">
        <v>16</v>
      </c>
      <c r="D46" s="22"/>
      <c r="E46" s="22"/>
      <c r="F46" s="22"/>
      <c r="G46" s="22"/>
      <c r="H46" s="2"/>
    </row>
    <row r="47" spans="1:8">
      <c r="D47" s="22"/>
      <c r="E47" s="74"/>
      <c r="F47" s="74"/>
      <c r="G47" s="74"/>
      <c r="H47" s="74"/>
    </row>
    <row r="48" spans="1:8" ht="31.5">
      <c r="B48" s="5" t="s">
        <v>0</v>
      </c>
      <c r="C48" s="5" t="s">
        <v>1</v>
      </c>
      <c r="D48" s="5" t="str">
        <f>'Β- ΒΟΗΘΟΣ ΒΡΕΦΟΝΗΠΙΟΚΟΜΩΝ '!D50</f>
        <v>ΔΕΥΤΕΡΑ  12/03/2018</v>
      </c>
      <c r="E48" s="5" t="str">
        <f>'Β- ΒΟΗΘΟΣ ΒΡΕΦΟΝΗΠΙΟΚΟΜΩΝ '!E50</f>
        <v>ΤΡΙΤΗ 13/03/2018</v>
      </c>
      <c r="F48" s="5" t="str">
        <f>'Β- ΒΟΗΘΟΣ ΒΡΕΦΟΝΗΠΙΟΚΟΜΩΝ '!F50</f>
        <v>ΤΕΤΑΡΤΗ 14/03/2018</v>
      </c>
      <c r="G48" s="5" t="str">
        <f>'Β- ΒΟΗΘΟΣ ΒΡΕΦΟΝΗΠΙΟΚΟΜΩΝ '!G50</f>
        <v>ΠΕΜΠΤΗ  15/03/2018</v>
      </c>
      <c r="H48" s="5" t="str">
        <f>'Β- ΒΟΗΘΟΣ ΒΡΕΦΟΝΗΠΙΟΚΟΜΩΝ '!H50</f>
        <v>ΠΑΡΑΣΚΕΥΗ 16/03/2018</v>
      </c>
    </row>
    <row r="49" spans="1:8" ht="22.5">
      <c r="A49" s="29">
        <v>4</v>
      </c>
      <c r="B49" s="7">
        <v>1</v>
      </c>
      <c r="C49" s="16" t="s">
        <v>12</v>
      </c>
      <c r="D49" s="22" t="s">
        <v>200</v>
      </c>
      <c r="E49" s="22"/>
      <c r="F49" s="22" t="s">
        <v>167</v>
      </c>
      <c r="G49" s="22" t="s">
        <v>141</v>
      </c>
      <c r="H49" s="22" t="s">
        <v>168</v>
      </c>
    </row>
    <row r="50" spans="1:8" ht="22.5">
      <c r="B50" s="7">
        <v>2</v>
      </c>
      <c r="C50" s="16" t="s">
        <v>13</v>
      </c>
      <c r="D50" s="22" t="s">
        <v>200</v>
      </c>
      <c r="E50" s="22"/>
      <c r="F50" s="22" t="s">
        <v>200</v>
      </c>
      <c r="G50" s="22" t="s">
        <v>141</v>
      </c>
      <c r="H50" s="22" t="s">
        <v>168</v>
      </c>
    </row>
    <row r="51" spans="1:8" ht="33.75">
      <c r="B51" s="7">
        <v>3</v>
      </c>
      <c r="C51" s="16" t="s">
        <v>14</v>
      </c>
      <c r="D51" s="22" t="s">
        <v>200</v>
      </c>
      <c r="E51" s="22" t="s">
        <v>166</v>
      </c>
      <c r="F51" s="22" t="s">
        <v>200</v>
      </c>
      <c r="G51" s="22" t="s">
        <v>141</v>
      </c>
      <c r="H51" s="22" t="s">
        <v>22</v>
      </c>
    </row>
    <row r="52" spans="1:8" ht="33.75">
      <c r="B52" s="7">
        <v>4</v>
      </c>
      <c r="C52" s="16" t="s">
        <v>15</v>
      </c>
      <c r="D52" s="22" t="s">
        <v>200</v>
      </c>
      <c r="E52" s="22" t="s">
        <v>166</v>
      </c>
      <c r="F52" s="22" t="s">
        <v>200</v>
      </c>
      <c r="G52" s="22" t="s">
        <v>141</v>
      </c>
      <c r="H52" s="22" t="s">
        <v>22</v>
      </c>
    </row>
    <row r="53" spans="1:8">
      <c r="B53" s="63">
        <v>5</v>
      </c>
      <c r="C53" s="16" t="s">
        <v>16</v>
      </c>
      <c r="D53" s="22"/>
      <c r="E53" s="22"/>
      <c r="F53" s="22"/>
      <c r="G53" s="22"/>
      <c r="H53" s="2"/>
    </row>
    <row r="54" spans="1:8" ht="32.25" customHeight="1">
      <c r="A54" s="29">
        <v>5</v>
      </c>
      <c r="B54" s="5" t="s">
        <v>0</v>
      </c>
      <c r="C54" s="5" t="s">
        <v>1</v>
      </c>
      <c r="D54" s="5" t="str">
        <f>'Β- ΒΟΗΘΟΣ ΒΡΕΦΟΝΗΠΙΟΚΟΜΩΝ '!D56</f>
        <v>ΔΕΥΤΕΡΑ  19/03/2018</v>
      </c>
      <c r="E54" s="5" t="str">
        <f>'Β- ΒΟΗΘΟΣ ΒΡΕΦΟΝΗΠΙΟΚΟΜΩΝ '!E56</f>
        <v>ΤΡΙΤΗ 20/03/2018</v>
      </c>
      <c r="F54" s="5" t="str">
        <f>'Β- ΒΟΗΘΟΣ ΒΡΕΦΟΝΗΠΙΟΚΟΜΩΝ '!F56</f>
        <v>ΤΕΤΑΡΤΗ 21/03/2018</v>
      </c>
      <c r="G54" s="5" t="str">
        <f>'Β- ΒΟΗΘΟΣ ΒΡΕΦΟΝΗΠΙΟΚΟΜΩΝ '!G56</f>
        <v>ΠΕΜΠΤΗ  22/03/2018</v>
      </c>
      <c r="H54" s="5" t="str">
        <f>'Β- ΒΟΗΘΟΣ ΒΡΕΦΟΝΗΠΙΟΚΟΜΩΝ '!H56</f>
        <v>ΠΑΡΑΣΚΕΥΗ 23/03/2018</v>
      </c>
    </row>
    <row r="55" spans="1:8" ht="22.5">
      <c r="B55" s="7">
        <v>1</v>
      </c>
      <c r="C55" s="16" t="s">
        <v>12</v>
      </c>
      <c r="D55" s="22" t="s">
        <v>200</v>
      </c>
      <c r="E55" s="22" t="s">
        <v>24</v>
      </c>
      <c r="F55" s="22" t="s">
        <v>167</v>
      </c>
      <c r="G55" s="22" t="s">
        <v>141</v>
      </c>
      <c r="H55" s="22" t="s">
        <v>168</v>
      </c>
    </row>
    <row r="56" spans="1:8" ht="22.5">
      <c r="B56" s="7">
        <v>2</v>
      </c>
      <c r="C56" s="16" t="s">
        <v>13</v>
      </c>
      <c r="D56" s="22" t="s">
        <v>200</v>
      </c>
      <c r="E56" s="22" t="s">
        <v>24</v>
      </c>
      <c r="F56" s="22" t="s">
        <v>200</v>
      </c>
      <c r="G56" s="22" t="s">
        <v>141</v>
      </c>
      <c r="H56" s="22" t="s">
        <v>168</v>
      </c>
    </row>
    <row r="57" spans="1:8" ht="33.75">
      <c r="B57" s="7">
        <v>3</v>
      </c>
      <c r="C57" s="16" t="s">
        <v>14</v>
      </c>
      <c r="D57" s="22" t="s">
        <v>200</v>
      </c>
      <c r="E57" s="22" t="s">
        <v>166</v>
      </c>
      <c r="F57" s="22" t="s">
        <v>200</v>
      </c>
      <c r="G57" s="22" t="s">
        <v>141</v>
      </c>
      <c r="H57" s="22" t="s">
        <v>22</v>
      </c>
    </row>
    <row r="58" spans="1:8" ht="33.75">
      <c r="B58" s="7">
        <v>4</v>
      </c>
      <c r="C58" s="16" t="s">
        <v>15</v>
      </c>
      <c r="D58" s="22" t="s">
        <v>200</v>
      </c>
      <c r="E58" s="22" t="s">
        <v>166</v>
      </c>
      <c r="F58" s="22" t="s">
        <v>200</v>
      </c>
      <c r="G58" s="22" t="s">
        <v>141</v>
      </c>
      <c r="H58" s="22" t="s">
        <v>22</v>
      </c>
    </row>
    <row r="59" spans="1:8">
      <c r="B59" s="63">
        <v>5</v>
      </c>
      <c r="C59" s="16" t="s">
        <v>16</v>
      </c>
      <c r="D59" s="22"/>
      <c r="E59" s="22"/>
      <c r="F59" s="22"/>
      <c r="G59" s="22"/>
      <c r="H59" s="2"/>
    </row>
    <row r="60" spans="1:8">
      <c r="D60" s="22"/>
      <c r="E60" s="74"/>
      <c r="F60" s="74"/>
      <c r="G60" s="74"/>
      <c r="H60" s="74"/>
    </row>
    <row r="61" spans="1:8" ht="31.5">
      <c r="A61" s="29">
        <v>6</v>
      </c>
      <c r="B61" s="5" t="s">
        <v>0</v>
      </c>
      <c r="C61" s="5" t="s">
        <v>1</v>
      </c>
      <c r="D61" s="5" t="str">
        <f>'Β- ΒΟΗΘΟΣ ΒΡΕΦΟΝΗΠΙΟΚΟΜΩΝ '!D63</f>
        <v>ΔΕΥΤΕΡΑ  26/03/2018</v>
      </c>
      <c r="E61" s="5" t="str">
        <f>'Β- ΒΟΗΘΟΣ ΒΡΕΦΟΝΗΠΙΟΚΟΜΩΝ '!E63</f>
        <v>ΤΡΙΤΗ 27/03/2018</v>
      </c>
      <c r="F61" s="5" t="str">
        <f>'Β- ΒΟΗΘΟΣ ΒΡΕΦΟΝΗΠΙΟΚΟΜΩΝ '!F63</f>
        <v>ΤΕΤΑΡΤΗ 28/03/2018</v>
      </c>
      <c r="G61" s="5" t="str">
        <f>'Β- ΒΟΗΘΟΣ ΒΡΕΦΟΝΗΠΙΟΚΟΜΩΝ '!G63</f>
        <v>ΠΕΜΠΤΗ  29/03/2018</v>
      </c>
      <c r="H61" s="5" t="str">
        <f>'Β- ΒΟΗΘΟΣ ΒΡΕΦΟΝΗΠΙΟΚΟΜΩΝ '!H63</f>
        <v>ΠΑΡΑΣΚΕΥΗ 30/03/2018</v>
      </c>
    </row>
    <row r="62" spans="1:8" ht="22.5">
      <c r="B62" s="7">
        <v>1</v>
      </c>
      <c r="C62" s="16" t="s">
        <v>12</v>
      </c>
      <c r="D62" s="22" t="s">
        <v>200</v>
      </c>
      <c r="E62" s="22" t="s">
        <v>24</v>
      </c>
      <c r="F62" s="22" t="s">
        <v>167</v>
      </c>
      <c r="G62" s="22" t="s">
        <v>141</v>
      </c>
      <c r="H62" s="22" t="s">
        <v>168</v>
      </c>
    </row>
    <row r="63" spans="1:8" ht="22.5">
      <c r="B63" s="7">
        <v>2</v>
      </c>
      <c r="C63" s="16" t="s">
        <v>13</v>
      </c>
      <c r="D63" s="22" t="s">
        <v>200</v>
      </c>
      <c r="E63" s="22" t="s">
        <v>24</v>
      </c>
      <c r="F63" s="22" t="s">
        <v>200</v>
      </c>
      <c r="G63" s="22" t="s">
        <v>141</v>
      </c>
      <c r="H63" s="22" t="s">
        <v>168</v>
      </c>
    </row>
    <row r="64" spans="1:8" ht="33.75">
      <c r="B64" s="7">
        <v>3</v>
      </c>
      <c r="C64" s="16" t="s">
        <v>14</v>
      </c>
      <c r="D64" s="22" t="s">
        <v>200</v>
      </c>
      <c r="E64" s="22" t="s">
        <v>166</v>
      </c>
      <c r="F64" s="22" t="s">
        <v>200</v>
      </c>
      <c r="G64" s="22" t="s">
        <v>141</v>
      </c>
      <c r="H64" s="22" t="s">
        <v>22</v>
      </c>
    </row>
    <row r="65" spans="1:8" ht="33.75">
      <c r="B65" s="7">
        <v>4</v>
      </c>
      <c r="C65" s="16" t="s">
        <v>15</v>
      </c>
      <c r="D65" s="22" t="s">
        <v>200</v>
      </c>
      <c r="E65" s="22" t="s">
        <v>166</v>
      </c>
      <c r="F65" s="22" t="s">
        <v>200</v>
      </c>
      <c r="G65" s="22" t="s">
        <v>141</v>
      </c>
      <c r="H65" s="22" t="s">
        <v>22</v>
      </c>
    </row>
    <row r="66" spans="1:8">
      <c r="B66" s="63">
        <v>5</v>
      </c>
      <c r="C66" s="16" t="s">
        <v>16</v>
      </c>
      <c r="D66" s="22"/>
      <c r="E66" s="22"/>
      <c r="F66" s="22"/>
      <c r="G66" s="22"/>
      <c r="H66" s="2"/>
    </row>
    <row r="67" spans="1:8">
      <c r="D67" s="22"/>
      <c r="E67" s="74"/>
      <c r="F67" s="22"/>
      <c r="G67" s="74"/>
      <c r="H67" s="74"/>
    </row>
    <row r="68" spans="1:8" ht="31.5">
      <c r="A68" s="29">
        <v>7</v>
      </c>
      <c r="B68" s="5" t="s">
        <v>0</v>
      </c>
      <c r="C68" s="5" t="s">
        <v>1</v>
      </c>
      <c r="D68" s="5" t="str">
        <f>'Β- ΒΟΗΘΟΣ ΒΡΕΦΟΝΗΠΙΟΚΟΜΩΝ '!D70</f>
        <v>ΔΕΥΤΕΡΑ  16/04/2018</v>
      </c>
      <c r="E68" s="5" t="str">
        <f>'Β- ΒΟΗΘΟΣ ΒΡΕΦΟΝΗΠΙΟΚΟΜΩΝ '!E70</f>
        <v>ΤΡΙΤΗ 17/04/2018</v>
      </c>
      <c r="F68" s="5" t="str">
        <f>'Β- ΒΟΗΘΟΣ ΒΡΕΦΟΝΗΠΙΟΚΟΜΩΝ '!F70</f>
        <v>ΤΕΤΑΡΤΗ 18/04/2018</v>
      </c>
      <c r="G68" s="5" t="str">
        <f>'Β- ΒΟΗΘΟΣ ΒΡΕΦΟΝΗΠΙΟΚΟΜΩΝ '!G70</f>
        <v>ΠΕΜΠΤΗ  19/04/2018</v>
      </c>
      <c r="H68" s="5" t="str">
        <f>'Β- ΒΟΗΘΟΣ ΒΡΕΦΟΝΗΠΙΟΚΟΜΩΝ '!H70</f>
        <v>ΠΑΡΑΣΚΕΥΗ 20/04/2018</v>
      </c>
    </row>
    <row r="69" spans="1:8" ht="22.5">
      <c r="B69" s="7">
        <v>1</v>
      </c>
      <c r="C69" s="16" t="s">
        <v>12</v>
      </c>
      <c r="D69" s="22" t="s">
        <v>200</v>
      </c>
      <c r="E69" s="22"/>
      <c r="F69" s="22" t="s">
        <v>167</v>
      </c>
      <c r="G69" s="22" t="s">
        <v>141</v>
      </c>
      <c r="H69" s="22" t="s">
        <v>168</v>
      </c>
    </row>
    <row r="70" spans="1:8" ht="22.5">
      <c r="B70" s="7">
        <v>2</v>
      </c>
      <c r="C70" s="16" t="s">
        <v>13</v>
      </c>
      <c r="D70" s="22" t="s">
        <v>200</v>
      </c>
      <c r="E70" s="22"/>
      <c r="F70" s="22" t="s">
        <v>200</v>
      </c>
      <c r="G70" s="22" t="s">
        <v>141</v>
      </c>
      <c r="H70" s="22" t="s">
        <v>168</v>
      </c>
    </row>
    <row r="71" spans="1:8" ht="33.75">
      <c r="B71" s="7">
        <v>3</v>
      </c>
      <c r="C71" s="16" t="s">
        <v>14</v>
      </c>
      <c r="D71" s="22" t="s">
        <v>200</v>
      </c>
      <c r="E71" s="22" t="s">
        <v>166</v>
      </c>
      <c r="F71" s="22" t="s">
        <v>200</v>
      </c>
      <c r="G71" s="22" t="s">
        <v>141</v>
      </c>
      <c r="H71" s="22" t="s">
        <v>22</v>
      </c>
    </row>
    <row r="72" spans="1:8" ht="33.75">
      <c r="B72" s="7">
        <v>4</v>
      </c>
      <c r="C72" s="16" t="s">
        <v>15</v>
      </c>
      <c r="D72" s="22" t="s">
        <v>200</v>
      </c>
      <c r="E72" s="22" t="s">
        <v>166</v>
      </c>
      <c r="F72" s="22" t="s">
        <v>200</v>
      </c>
      <c r="G72" s="22" t="s">
        <v>141</v>
      </c>
      <c r="H72" s="22" t="s">
        <v>22</v>
      </c>
    </row>
    <row r="73" spans="1:8">
      <c r="B73" s="63">
        <v>5</v>
      </c>
      <c r="C73" s="16" t="s">
        <v>16</v>
      </c>
      <c r="D73" s="22"/>
      <c r="E73" s="22"/>
      <c r="F73" s="22"/>
      <c r="G73" s="22"/>
      <c r="H73" s="2"/>
    </row>
    <row r="74" spans="1:8">
      <c r="D74" s="22"/>
      <c r="E74" s="74"/>
      <c r="F74" s="22"/>
      <c r="G74" s="74"/>
      <c r="H74" s="74"/>
    </row>
    <row r="75" spans="1:8" ht="31.5">
      <c r="A75" s="29">
        <v>8</v>
      </c>
      <c r="B75" s="5" t="s">
        <v>0</v>
      </c>
      <c r="C75" s="5" t="s">
        <v>1</v>
      </c>
      <c r="D75" s="5" t="str">
        <f>'Β- ΒΟΗΘΟΣ ΒΡΕΦΟΝΗΠΙΟΚΟΜΩΝ '!D77</f>
        <v>ΔΕΥΤΕΡΑ  23/04/2018</v>
      </c>
      <c r="E75" s="5" t="str">
        <f>'Β- ΒΟΗΘΟΣ ΒΡΕΦΟΝΗΠΙΟΚΟΜΩΝ '!E77</f>
        <v>ΤΡΙΤΗ 24/04/2018</v>
      </c>
      <c r="F75" s="5" t="str">
        <f>'Β- ΒΟΗΘΟΣ ΒΡΕΦΟΝΗΠΙΟΚΟΜΩΝ '!F77</f>
        <v>ΤΕΤΑΡΤΗ 25/04/2018</v>
      </c>
      <c r="G75" s="5" t="str">
        <f>'Β- ΒΟΗΘΟΣ ΒΡΕΦΟΝΗΠΙΟΚΟΜΩΝ '!G77</f>
        <v>ΠΕΜΠΤΗ  26/04/2018</v>
      </c>
      <c r="H75" s="5" t="str">
        <f>'Β- ΒΟΗΘΟΣ ΒΡΕΦΟΝΗΠΙΟΚΟΜΩΝ '!H77</f>
        <v>ΠΑΡΑΣΚΕΥΗ 27/04/2018</v>
      </c>
    </row>
    <row r="76" spans="1:8" ht="22.5">
      <c r="B76" s="7">
        <v>1</v>
      </c>
      <c r="C76" s="16" t="s">
        <v>12</v>
      </c>
      <c r="D76" s="22" t="s">
        <v>200</v>
      </c>
      <c r="E76" s="22" t="s">
        <v>24</v>
      </c>
      <c r="F76" s="22" t="s">
        <v>167</v>
      </c>
      <c r="G76" s="22" t="s">
        <v>141</v>
      </c>
      <c r="H76" s="22" t="s">
        <v>168</v>
      </c>
    </row>
    <row r="77" spans="1:8" ht="22.5">
      <c r="B77" s="7">
        <v>2</v>
      </c>
      <c r="C77" s="16" t="s">
        <v>13</v>
      </c>
      <c r="D77" s="22" t="s">
        <v>200</v>
      </c>
      <c r="E77" s="22" t="s">
        <v>24</v>
      </c>
      <c r="F77" s="22" t="s">
        <v>200</v>
      </c>
      <c r="G77" s="22" t="s">
        <v>141</v>
      </c>
      <c r="H77" s="22" t="s">
        <v>168</v>
      </c>
    </row>
    <row r="78" spans="1:8" ht="33.75">
      <c r="B78" s="7">
        <v>3</v>
      </c>
      <c r="C78" s="16" t="s">
        <v>14</v>
      </c>
      <c r="D78" s="22" t="s">
        <v>200</v>
      </c>
      <c r="E78" s="22" t="s">
        <v>166</v>
      </c>
      <c r="F78" s="22" t="s">
        <v>200</v>
      </c>
      <c r="G78" s="22" t="s">
        <v>141</v>
      </c>
      <c r="H78" s="22" t="s">
        <v>22</v>
      </c>
    </row>
    <row r="79" spans="1:8" ht="33.75">
      <c r="B79" s="7">
        <v>4</v>
      </c>
      <c r="C79" s="16" t="s">
        <v>15</v>
      </c>
      <c r="D79" s="22" t="s">
        <v>200</v>
      </c>
      <c r="E79" s="22" t="s">
        <v>166</v>
      </c>
      <c r="F79" s="22" t="s">
        <v>200</v>
      </c>
      <c r="G79" s="22" t="s">
        <v>141</v>
      </c>
      <c r="H79" s="22" t="s">
        <v>22</v>
      </c>
    </row>
    <row r="80" spans="1:8">
      <c r="B80" s="63">
        <v>5</v>
      </c>
      <c r="C80" s="16" t="s">
        <v>16</v>
      </c>
      <c r="D80" s="22"/>
      <c r="E80" s="22"/>
      <c r="F80" s="22"/>
      <c r="G80" s="22"/>
      <c r="H80" s="39"/>
    </row>
    <row r="81" spans="1:8">
      <c r="D81" s="22"/>
      <c r="E81" s="74"/>
      <c r="F81" s="22"/>
      <c r="G81" s="74"/>
      <c r="H81" s="74"/>
    </row>
    <row r="82" spans="1:8" ht="31.5">
      <c r="A82" s="29">
        <v>9</v>
      </c>
      <c r="B82" s="5" t="s">
        <v>0</v>
      </c>
      <c r="C82" s="5" t="s">
        <v>1</v>
      </c>
      <c r="D82" s="5" t="str">
        <f>'Β- ΒΟΗΘΟΣ ΒΡΕΦΟΝΗΠΙΟΚΟΜΩΝ '!D84</f>
        <v>ΔΕΥΤΕΡΑ  30/04/2018</v>
      </c>
      <c r="E82" s="5" t="str">
        <f>'Β- ΒΟΗΘΟΣ ΒΡΕΦΟΝΗΠΙΟΚΟΜΩΝ '!E84</f>
        <v>ΤΡΙΤΗ 01/05/2018</v>
      </c>
      <c r="F82" s="5" t="str">
        <f>'Β- ΒΟΗΘΟΣ ΒΡΕΦΟΝΗΠΙΟΚΟΜΩΝ '!F84</f>
        <v>ΤΕΤΑΡΤΗ 02/05/2018</v>
      </c>
      <c r="G82" s="5" t="str">
        <f>'Β- ΒΟΗΘΟΣ ΒΡΕΦΟΝΗΠΙΟΚΟΜΩΝ '!G84</f>
        <v>ΠΕΜΠΤΗ  03/05/2018</v>
      </c>
      <c r="H82" s="5" t="str">
        <f>'Β- ΒΟΗΘΟΣ ΒΡΕΦΟΝΗΠΙΟΚΟΜΩΝ '!H84</f>
        <v>ΠΑΡΑΣΚΕΥΗ 04/05/2018</v>
      </c>
    </row>
    <row r="83" spans="1:8" ht="22.5">
      <c r="B83" s="7">
        <v>1</v>
      </c>
      <c r="C83" s="16" t="s">
        <v>12</v>
      </c>
      <c r="D83" s="22" t="s">
        <v>200</v>
      </c>
      <c r="E83" s="39" t="s">
        <v>96</v>
      </c>
      <c r="F83" s="22" t="s">
        <v>167</v>
      </c>
      <c r="G83" s="22" t="s">
        <v>141</v>
      </c>
      <c r="H83" s="22" t="s">
        <v>168</v>
      </c>
    </row>
    <row r="84" spans="1:8" ht="22.5">
      <c r="B84" s="7">
        <v>2</v>
      </c>
      <c r="C84" s="16" t="s">
        <v>13</v>
      </c>
      <c r="D84" s="22" t="s">
        <v>200</v>
      </c>
      <c r="E84" s="39" t="s">
        <v>96</v>
      </c>
      <c r="F84" s="22" t="s">
        <v>200</v>
      </c>
      <c r="G84" s="22" t="s">
        <v>141</v>
      </c>
      <c r="H84" s="22" t="s">
        <v>168</v>
      </c>
    </row>
    <row r="85" spans="1:8" ht="22.5">
      <c r="B85" s="7">
        <v>3</v>
      </c>
      <c r="C85" s="16" t="s">
        <v>14</v>
      </c>
      <c r="D85" s="22" t="s">
        <v>200</v>
      </c>
      <c r="E85" s="39" t="s">
        <v>96</v>
      </c>
      <c r="F85" s="22" t="s">
        <v>200</v>
      </c>
      <c r="G85" s="22" t="s">
        <v>141</v>
      </c>
      <c r="H85" s="22" t="s">
        <v>22</v>
      </c>
    </row>
    <row r="86" spans="1:8" ht="22.5">
      <c r="B86" s="7">
        <v>4</v>
      </c>
      <c r="C86" s="16" t="s">
        <v>15</v>
      </c>
      <c r="D86" s="22" t="s">
        <v>200</v>
      </c>
      <c r="E86" s="39" t="s">
        <v>96</v>
      </c>
      <c r="F86" s="22" t="s">
        <v>200</v>
      </c>
      <c r="G86" s="22" t="s">
        <v>141</v>
      </c>
      <c r="H86" s="22" t="s">
        <v>22</v>
      </c>
    </row>
    <row r="87" spans="1:8" ht="15" customHeight="1">
      <c r="B87" s="63">
        <v>5</v>
      </c>
      <c r="C87" s="16" t="s">
        <v>16</v>
      </c>
      <c r="D87" s="22"/>
      <c r="E87" s="22"/>
      <c r="F87" s="22"/>
      <c r="G87" s="22"/>
      <c r="H87" s="22"/>
    </row>
    <row r="88" spans="1:8">
      <c r="D88" s="22"/>
      <c r="E88" s="74"/>
      <c r="F88" s="74"/>
      <c r="G88" s="74"/>
      <c r="H88" s="74"/>
    </row>
    <row r="89" spans="1:8" ht="31.5">
      <c r="A89" s="29">
        <v>10</v>
      </c>
      <c r="B89" s="47" t="s">
        <v>0</v>
      </c>
      <c r="C89" s="47" t="s">
        <v>1</v>
      </c>
      <c r="D89" s="47" t="str">
        <f>'Β- ΒΟΗΘΟΣ ΒΡΕΦΟΝΗΠΙΟΚΟΜΩΝ '!D91</f>
        <v>ΔΕΥΤΕΡΑ  07/05/2018</v>
      </c>
      <c r="E89" s="47" t="str">
        <f>'Β- ΒΟΗΘΟΣ ΒΡΕΦΟΝΗΠΙΟΚΟΜΩΝ '!E91</f>
        <v>ΤΡΙΤΗ 08/05/2018</v>
      </c>
      <c r="F89" s="47" t="str">
        <f>'Β- ΒΟΗΘΟΣ ΒΡΕΦΟΝΗΠΙΟΚΟΜΩΝ '!F91</f>
        <v>ΤΕΤΑΡΤΗ 09/05/2018</v>
      </c>
      <c r="G89" s="47" t="str">
        <f>'Β- ΒΟΗΘΟΣ ΒΡΕΦΟΝΗΠΙΟΚΟΜΩΝ '!G91</f>
        <v>ΠΕΜΠΤΗ  10/05/2018</v>
      </c>
      <c r="H89" s="47" t="str">
        <f>'Β- ΒΟΗΘΟΣ ΒΡΕΦΟΝΗΠΙΟΚΟΜΩΝ '!H91</f>
        <v>ΠΑΡΑΣΚΕΥΗ 11/05/2018</v>
      </c>
    </row>
    <row r="90" spans="1:8" ht="22.5">
      <c r="B90" s="7">
        <v>1</v>
      </c>
      <c r="C90" s="16" t="s">
        <v>12</v>
      </c>
      <c r="D90" s="22" t="s">
        <v>200</v>
      </c>
      <c r="E90" s="22" t="s">
        <v>24</v>
      </c>
      <c r="F90" s="22" t="s">
        <v>167</v>
      </c>
      <c r="G90" s="22" t="s">
        <v>141</v>
      </c>
      <c r="H90" s="22" t="s">
        <v>168</v>
      </c>
    </row>
    <row r="91" spans="1:8" ht="22.5">
      <c r="B91" s="7">
        <v>2</v>
      </c>
      <c r="C91" s="16" t="s">
        <v>13</v>
      </c>
      <c r="D91" s="22" t="s">
        <v>200</v>
      </c>
      <c r="E91" s="22" t="s">
        <v>24</v>
      </c>
      <c r="F91" s="22" t="s">
        <v>200</v>
      </c>
      <c r="G91" s="22" t="s">
        <v>141</v>
      </c>
      <c r="H91" s="22" t="s">
        <v>168</v>
      </c>
    </row>
    <row r="92" spans="1:8" ht="33.75">
      <c r="B92" s="7">
        <v>3</v>
      </c>
      <c r="C92" s="16" t="s">
        <v>14</v>
      </c>
      <c r="D92" s="22" t="s">
        <v>200</v>
      </c>
      <c r="E92" s="22" t="s">
        <v>166</v>
      </c>
      <c r="F92" s="22" t="s">
        <v>200</v>
      </c>
      <c r="G92" s="22" t="s">
        <v>141</v>
      </c>
      <c r="H92" s="22" t="s">
        <v>22</v>
      </c>
    </row>
    <row r="93" spans="1:8" ht="33.75">
      <c r="B93" s="7">
        <v>4</v>
      </c>
      <c r="C93" s="16" t="s">
        <v>15</v>
      </c>
      <c r="D93" s="22" t="s">
        <v>200</v>
      </c>
      <c r="E93" s="22" t="s">
        <v>166</v>
      </c>
      <c r="F93" s="22" t="s">
        <v>200</v>
      </c>
      <c r="G93" s="22" t="s">
        <v>141</v>
      </c>
      <c r="H93" s="22" t="s">
        <v>22</v>
      </c>
    </row>
    <row r="94" spans="1:8">
      <c r="B94" s="63">
        <v>5</v>
      </c>
      <c r="C94" s="16" t="s">
        <v>16</v>
      </c>
      <c r="D94" s="22"/>
      <c r="E94" s="22"/>
      <c r="F94" s="22"/>
      <c r="G94" s="22"/>
      <c r="H94" s="22"/>
    </row>
    <row r="95" spans="1:8">
      <c r="D95" s="22"/>
      <c r="E95" s="74"/>
      <c r="F95" s="74"/>
      <c r="G95" s="74"/>
      <c r="H95" s="74"/>
    </row>
    <row r="96" spans="1:8" ht="31.5">
      <c r="A96" s="29">
        <v>11</v>
      </c>
      <c r="B96" s="5" t="s">
        <v>0</v>
      </c>
      <c r="C96" s="5" t="s">
        <v>1</v>
      </c>
      <c r="D96" s="5" t="str">
        <f>'Β- ΒΟΗΘΟΣ ΒΡΕΦΟΝΗΠΙΟΚΟΜΩΝ '!D98</f>
        <v>ΔΕΥΤΕΡΑ  14/05/2018</v>
      </c>
      <c r="E96" s="5" t="str">
        <f>'Β- ΒΟΗΘΟΣ ΒΡΕΦΟΝΗΠΙΟΚΟΜΩΝ '!E98</f>
        <v>ΤΡΙΤΗ 15/05/2018</v>
      </c>
      <c r="F96" s="5" t="str">
        <f>'Β- ΒΟΗΘΟΣ ΒΡΕΦΟΝΗΠΙΟΚΟΜΩΝ '!F98</f>
        <v>ΤΕΤΑΡΤΗ 16/05/2018</v>
      </c>
      <c r="G96" s="5" t="str">
        <f>'Β- ΒΟΗΘΟΣ ΒΡΕΦΟΝΗΠΙΟΚΟΜΩΝ '!G98</f>
        <v>ΠΕΜΠΤΗ  17/05/2018</v>
      </c>
      <c r="H96" s="5" t="str">
        <f>'Β- ΒΟΗΘΟΣ ΒΡΕΦΟΝΗΠΙΟΚΟΜΩΝ '!H98</f>
        <v>ΠΑΡΑΣΚΕΥΗ 18/05/2018</v>
      </c>
    </row>
    <row r="97" spans="1:8" ht="22.5">
      <c r="B97" s="7">
        <v>1</v>
      </c>
      <c r="C97" s="16" t="s">
        <v>12</v>
      </c>
      <c r="D97" s="22" t="s">
        <v>200</v>
      </c>
      <c r="E97" s="22" t="s">
        <v>24</v>
      </c>
      <c r="F97" s="22" t="s">
        <v>167</v>
      </c>
      <c r="G97" s="22" t="s">
        <v>141</v>
      </c>
      <c r="H97" s="22" t="s">
        <v>168</v>
      </c>
    </row>
    <row r="98" spans="1:8" ht="22.5">
      <c r="B98" s="7">
        <v>2</v>
      </c>
      <c r="C98" s="16" t="s">
        <v>13</v>
      </c>
      <c r="D98" s="22" t="s">
        <v>200</v>
      </c>
      <c r="E98" s="22" t="s">
        <v>24</v>
      </c>
      <c r="F98" s="22" t="s">
        <v>200</v>
      </c>
      <c r="G98" s="22" t="s">
        <v>141</v>
      </c>
      <c r="H98" s="22" t="s">
        <v>168</v>
      </c>
    </row>
    <row r="99" spans="1:8" ht="33.75">
      <c r="B99" s="7">
        <v>3</v>
      </c>
      <c r="C99" s="16" t="s">
        <v>14</v>
      </c>
      <c r="D99" s="22" t="s">
        <v>200</v>
      </c>
      <c r="E99" s="22" t="s">
        <v>166</v>
      </c>
      <c r="F99" s="22" t="s">
        <v>200</v>
      </c>
      <c r="G99" s="22" t="s">
        <v>141</v>
      </c>
      <c r="H99" s="22" t="s">
        <v>22</v>
      </c>
    </row>
    <row r="100" spans="1:8" ht="33.75">
      <c r="B100" s="7">
        <v>4</v>
      </c>
      <c r="C100" s="16" t="s">
        <v>15</v>
      </c>
      <c r="D100" s="22" t="s">
        <v>200</v>
      </c>
      <c r="E100" s="22" t="s">
        <v>166</v>
      </c>
      <c r="F100" s="22" t="s">
        <v>200</v>
      </c>
      <c r="G100" s="22" t="s">
        <v>141</v>
      </c>
      <c r="H100" s="22" t="s">
        <v>22</v>
      </c>
    </row>
    <row r="101" spans="1:8">
      <c r="B101" s="63">
        <v>5</v>
      </c>
      <c r="C101" s="16" t="s">
        <v>16</v>
      </c>
      <c r="D101" s="22"/>
      <c r="E101" s="22"/>
      <c r="F101" s="22"/>
      <c r="G101" s="22"/>
      <c r="H101" s="22"/>
    </row>
    <row r="102" spans="1:8">
      <c r="D102" s="22"/>
      <c r="E102" s="74"/>
      <c r="F102" s="74"/>
      <c r="G102" s="74"/>
      <c r="H102" s="74"/>
    </row>
    <row r="103" spans="1:8" ht="31.5">
      <c r="A103" s="29">
        <v>12</v>
      </c>
      <c r="B103" s="5" t="s">
        <v>0</v>
      </c>
      <c r="C103" s="5" t="s">
        <v>1</v>
      </c>
      <c r="D103" s="5" t="str">
        <f>'Β- ΒΟΗΘΟΣ ΒΡΕΦΟΝΗΠΙΟΚΟΜΩΝ '!D105</f>
        <v>ΔΕΥΤΕΡΑ  21/05/2018</v>
      </c>
      <c r="E103" s="5" t="str">
        <f>'Β- ΒΟΗΘΟΣ ΒΡΕΦΟΝΗΠΙΟΚΟΜΩΝ '!E105</f>
        <v>ΤΡΙΤΗ 22/05/2018</v>
      </c>
      <c r="F103" s="5" t="str">
        <f>'Β- ΒΟΗΘΟΣ ΒΡΕΦΟΝΗΠΙΟΚΟΜΩΝ '!F105</f>
        <v>ΤΕΤΑΡΤΗ 23/05/2018</v>
      </c>
      <c r="G103" s="5" t="str">
        <f>'Β- ΒΟΗΘΟΣ ΒΡΕΦΟΝΗΠΙΟΚΟΜΩΝ '!G105</f>
        <v>ΠΕΜΠΤΗ  24/05/2018</v>
      </c>
      <c r="H103" s="5" t="str">
        <f>'Β- ΒΟΗΘΟΣ ΒΡΕΦΟΝΗΠΙΟΚΟΜΩΝ '!H105</f>
        <v>ΠΑΡΑΣΚΕΥΗ 25/05/2018</v>
      </c>
    </row>
    <row r="104" spans="1:8" ht="22.5">
      <c r="B104" s="7">
        <v>1</v>
      </c>
      <c r="C104" s="16" t="s">
        <v>12</v>
      </c>
      <c r="D104" s="22" t="s">
        <v>200</v>
      </c>
      <c r="E104" s="22" t="s">
        <v>24</v>
      </c>
      <c r="F104" s="22" t="s">
        <v>167</v>
      </c>
      <c r="G104" s="22" t="s">
        <v>141</v>
      </c>
      <c r="H104" s="22" t="s">
        <v>168</v>
      </c>
    </row>
    <row r="105" spans="1:8" ht="22.5">
      <c r="B105" s="7">
        <v>2</v>
      </c>
      <c r="C105" s="16" t="s">
        <v>13</v>
      </c>
      <c r="D105" s="22" t="s">
        <v>200</v>
      </c>
      <c r="E105" s="22" t="s">
        <v>24</v>
      </c>
      <c r="F105" s="22" t="s">
        <v>200</v>
      </c>
      <c r="G105" s="22" t="s">
        <v>141</v>
      </c>
      <c r="H105" s="22" t="s">
        <v>168</v>
      </c>
    </row>
    <row r="106" spans="1:8" ht="33.75">
      <c r="B106" s="7">
        <v>3</v>
      </c>
      <c r="C106" s="16" t="s">
        <v>14</v>
      </c>
      <c r="D106" s="22" t="s">
        <v>200</v>
      </c>
      <c r="E106" s="22" t="s">
        <v>166</v>
      </c>
      <c r="F106" s="22" t="s">
        <v>200</v>
      </c>
      <c r="G106" s="22" t="s">
        <v>141</v>
      </c>
      <c r="H106" s="22" t="s">
        <v>22</v>
      </c>
    </row>
    <row r="107" spans="1:8" ht="33.75">
      <c r="B107" s="7">
        <v>4</v>
      </c>
      <c r="C107" s="16" t="s">
        <v>15</v>
      </c>
      <c r="D107" s="22" t="s">
        <v>200</v>
      </c>
      <c r="E107" s="22" t="s">
        <v>166</v>
      </c>
      <c r="F107" s="22" t="s">
        <v>200</v>
      </c>
      <c r="G107" s="22" t="s">
        <v>141</v>
      </c>
      <c r="H107" s="22" t="s">
        <v>22</v>
      </c>
    </row>
    <row r="108" spans="1:8">
      <c r="B108" s="63">
        <v>5</v>
      </c>
      <c r="C108" s="16" t="s">
        <v>16</v>
      </c>
      <c r="D108" s="22"/>
      <c r="E108" s="22"/>
      <c r="F108" s="22"/>
      <c r="G108" s="22"/>
      <c r="H108" s="22"/>
    </row>
    <row r="109" spans="1:8">
      <c r="D109" s="22"/>
      <c r="E109" s="74"/>
      <c r="F109" s="74"/>
      <c r="G109" s="74"/>
      <c r="H109" s="74"/>
    </row>
    <row r="110" spans="1:8" ht="31.5">
      <c r="A110" s="29">
        <v>13</v>
      </c>
      <c r="B110" s="5" t="s">
        <v>0</v>
      </c>
      <c r="C110" s="5" t="s">
        <v>1</v>
      </c>
      <c r="D110" s="5" t="str">
        <f>'Β- ΒΟΗΘΟΣ ΒΡΕΦΟΝΗΠΙΟΚΟΜΩΝ '!D112</f>
        <v>ΔΕΥΤΕΡΑ  28/05/2018</v>
      </c>
      <c r="E110" s="5" t="str">
        <f>'Β- ΒΟΗΘΟΣ ΒΡΕΦΟΝΗΠΙΟΚΟΜΩΝ '!E112</f>
        <v>ΤΡΙΤΗ 29/05/2018</v>
      </c>
      <c r="F110" s="5" t="str">
        <f>'Β- ΒΟΗΘΟΣ ΒΡΕΦΟΝΗΠΙΟΚΟΜΩΝ '!F112</f>
        <v>ΤΕΤΑΡΤΗ 30/05/2018</v>
      </c>
      <c r="G110" s="5" t="str">
        <f>'Β- ΒΟΗΘΟΣ ΒΡΕΦΟΝΗΠΙΟΚΟΜΩΝ '!G112</f>
        <v>ΠΕΜΠΤΗ  31/05/2018</v>
      </c>
      <c r="H110" s="5" t="str">
        <f>'Β- ΒΟΗΘΟΣ ΒΡΕΦΟΝΗΠΙΟΚΟΜΩΝ '!H112</f>
        <v>ΠΑΡΑΣΚΕΥΗ 01/06/2018</v>
      </c>
    </row>
    <row r="111" spans="1:8" ht="22.5">
      <c r="B111" s="7">
        <v>1</v>
      </c>
      <c r="C111" s="16" t="s">
        <v>12</v>
      </c>
      <c r="D111" s="39" t="s">
        <v>116</v>
      </c>
      <c r="E111" s="22"/>
      <c r="F111" s="22" t="s">
        <v>167</v>
      </c>
      <c r="G111" s="22" t="s">
        <v>141</v>
      </c>
      <c r="H111" s="22" t="s">
        <v>168</v>
      </c>
    </row>
    <row r="112" spans="1:8" ht="22.5">
      <c r="B112" s="7">
        <v>2</v>
      </c>
      <c r="C112" s="16" t="s">
        <v>13</v>
      </c>
      <c r="D112" s="39" t="s">
        <v>116</v>
      </c>
      <c r="E112" s="22"/>
      <c r="F112" s="22" t="s">
        <v>200</v>
      </c>
      <c r="G112" s="22" t="s">
        <v>141</v>
      </c>
      <c r="H112" s="22" t="s">
        <v>168</v>
      </c>
    </row>
    <row r="113" spans="1:8" ht="33.75">
      <c r="B113" s="7">
        <v>3</v>
      </c>
      <c r="C113" s="16" t="s">
        <v>14</v>
      </c>
      <c r="D113" s="39" t="s">
        <v>116</v>
      </c>
      <c r="E113" s="22" t="s">
        <v>166</v>
      </c>
      <c r="F113" s="22" t="s">
        <v>200</v>
      </c>
      <c r="G113" s="22" t="s">
        <v>141</v>
      </c>
      <c r="H113" s="22" t="s">
        <v>22</v>
      </c>
    </row>
    <row r="114" spans="1:8" ht="22.5">
      <c r="B114" s="7">
        <v>4</v>
      </c>
      <c r="C114" s="16" t="s">
        <v>15</v>
      </c>
      <c r="D114" s="39" t="s">
        <v>116</v>
      </c>
      <c r="E114" s="22"/>
      <c r="F114" s="22" t="s">
        <v>200</v>
      </c>
      <c r="G114" s="22" t="s">
        <v>141</v>
      </c>
      <c r="H114" s="22" t="s">
        <v>22</v>
      </c>
    </row>
    <row r="115" spans="1:8">
      <c r="B115" s="63">
        <v>5</v>
      </c>
      <c r="C115" s="16" t="s">
        <v>16</v>
      </c>
      <c r="D115" s="22"/>
      <c r="E115" s="22"/>
      <c r="F115" s="22"/>
      <c r="G115" s="22"/>
      <c r="H115" s="22"/>
    </row>
    <row r="116" spans="1:8">
      <c r="D116" s="22"/>
      <c r="E116" s="74"/>
      <c r="F116" s="74"/>
      <c r="G116" s="74"/>
      <c r="H116" s="74"/>
    </row>
    <row r="118" spans="1:8" ht="31.5">
      <c r="A118" s="29">
        <v>14</v>
      </c>
      <c r="B118" s="5" t="s">
        <v>0</v>
      </c>
      <c r="C118" s="5" t="s">
        <v>1</v>
      </c>
      <c r="D118" s="5" t="str">
        <f>'Β- ΒΟΗΘΟΣ ΒΡΕΦΟΝΗΠΙΟΚΟΜΩΝ '!D120</f>
        <v>ΔΕΥΤΕΡΑ  04/06/2018</v>
      </c>
      <c r="E118" s="5" t="str">
        <f>'Β- ΒΟΗΘΟΣ ΒΡΕΦΟΝΗΠΙΟΚΟΜΩΝ '!E120</f>
        <v>ΤΡΙΤΗ 05/06/2018</v>
      </c>
      <c r="F118" s="5" t="str">
        <f>'Β- ΒΟΗΘΟΣ ΒΡΕΦΟΝΗΠΙΟΚΟΜΩΝ '!F120</f>
        <v>ΤΕΤΑΡΤΗ 06/06/2018</v>
      </c>
      <c r="G118" s="5" t="str">
        <f>'Β- ΒΟΗΘΟΣ ΒΡΕΦΟΝΗΠΙΟΚΟΜΩΝ '!G120</f>
        <v>ΠΕΜΠΤΗ  07/06/2018</v>
      </c>
      <c r="H118" s="5" t="str">
        <f>'Β- ΒΟΗΘΟΣ ΒΡΕΦΟΝΗΠΙΟΚΟΜΩΝ '!H120</f>
        <v>ΠΑΡΑΣΚΕΥΗ 08/06/2018</v>
      </c>
    </row>
    <row r="119" spans="1:8" ht="22.5">
      <c r="B119" s="7">
        <v>1</v>
      </c>
      <c r="C119" s="16" t="s">
        <v>12</v>
      </c>
      <c r="D119" s="22" t="s">
        <v>200</v>
      </c>
      <c r="E119" s="22" t="s">
        <v>24</v>
      </c>
      <c r="F119" s="22" t="s">
        <v>167</v>
      </c>
      <c r="G119" s="22" t="s">
        <v>141</v>
      </c>
      <c r="H119" s="22" t="s">
        <v>168</v>
      </c>
    </row>
    <row r="120" spans="1:8" ht="22.5">
      <c r="B120" s="7">
        <v>2</v>
      </c>
      <c r="C120" s="16" t="s">
        <v>13</v>
      </c>
      <c r="D120" s="22" t="s">
        <v>200</v>
      </c>
      <c r="E120" s="22" t="s">
        <v>24</v>
      </c>
      <c r="F120" s="22" t="s">
        <v>200</v>
      </c>
      <c r="G120" s="22" t="s">
        <v>141</v>
      </c>
      <c r="H120" s="22" t="s">
        <v>168</v>
      </c>
    </row>
    <row r="121" spans="1:8" ht="33.75">
      <c r="B121" s="7">
        <v>3</v>
      </c>
      <c r="C121" s="16" t="s">
        <v>14</v>
      </c>
      <c r="D121" s="22" t="s">
        <v>200</v>
      </c>
      <c r="E121" s="22" t="s">
        <v>166</v>
      </c>
      <c r="F121" s="22" t="s">
        <v>200</v>
      </c>
      <c r="G121" s="22" t="s">
        <v>141</v>
      </c>
      <c r="H121" s="22" t="s">
        <v>22</v>
      </c>
    </row>
    <row r="122" spans="1:8" ht="33.75">
      <c r="B122" s="7">
        <v>4</v>
      </c>
      <c r="C122" s="16" t="s">
        <v>15</v>
      </c>
      <c r="D122" s="22" t="s">
        <v>200</v>
      </c>
      <c r="E122" s="22" t="s">
        <v>166</v>
      </c>
      <c r="F122" s="22" t="s">
        <v>200</v>
      </c>
      <c r="G122" s="22" t="s">
        <v>141</v>
      </c>
      <c r="H122" s="22" t="s">
        <v>22</v>
      </c>
    </row>
    <row r="123" spans="1:8">
      <c r="B123" s="63">
        <v>5</v>
      </c>
      <c r="C123" s="16" t="s">
        <v>16</v>
      </c>
      <c r="D123" s="22"/>
      <c r="E123" s="22"/>
      <c r="F123" s="22"/>
      <c r="G123" s="22"/>
      <c r="H123" s="22"/>
    </row>
    <row r="124" spans="1:8">
      <c r="D124" s="22"/>
      <c r="E124" s="74"/>
      <c r="F124" s="74"/>
      <c r="G124" s="74"/>
      <c r="H124" s="74"/>
    </row>
    <row r="125" spans="1:8" ht="31.5">
      <c r="B125" s="5" t="s">
        <v>0</v>
      </c>
      <c r="C125" s="5" t="s">
        <v>1</v>
      </c>
      <c r="D125" s="5" t="str">
        <f>'Β- ΒΟΗΘΟΣ ΒΡΕΦΟΝΗΠΙΟΚΟΜΩΝ '!D127</f>
        <v>ΔΕΥΤΕΡΑ  11/06/2018</v>
      </c>
      <c r="E125" s="5" t="str">
        <f>'Β- ΒΟΗΘΟΣ ΒΡΕΦΟΝΗΠΙΟΚΟΜΩΝ '!E127</f>
        <v>ΤΡΙΤΗ 12/06/2018</v>
      </c>
      <c r="F125" s="5" t="str">
        <f>'Β- ΒΟΗΘΟΣ ΒΡΕΦΟΝΗΠΙΟΚΟΜΩΝ '!F127</f>
        <v>ΤΕΤΑΡΤΗ 13/06/2018</v>
      </c>
      <c r="G125" s="5" t="str">
        <f>'Β- ΒΟΗΘΟΣ ΒΡΕΦΟΝΗΠΙΟΚΟΜΩΝ '!G127</f>
        <v>ΠΕΜΠΤΗ  14/06/2018</v>
      </c>
      <c r="H125" s="5" t="str">
        <f>'Β- ΒΟΗΘΟΣ ΒΡΕΦΟΝΗΠΙΟΚΟΜΩΝ '!H127</f>
        <v>ΠΑΡΑΣΚΕΥΗ 15/06/2018</v>
      </c>
    </row>
    <row r="126" spans="1:8" ht="22.5">
      <c r="A126" s="29">
        <v>15</v>
      </c>
      <c r="B126" s="7">
        <v>1</v>
      </c>
      <c r="C126" s="16" t="s">
        <v>12</v>
      </c>
      <c r="D126" s="22" t="s">
        <v>200</v>
      </c>
      <c r="E126" s="22" t="s">
        <v>24</v>
      </c>
      <c r="F126" s="22" t="s">
        <v>167</v>
      </c>
      <c r="G126" s="22" t="s">
        <v>141</v>
      </c>
      <c r="H126" s="22" t="s">
        <v>168</v>
      </c>
    </row>
    <row r="127" spans="1:8" ht="22.5">
      <c r="B127" s="7">
        <v>2</v>
      </c>
      <c r="C127" s="16" t="s">
        <v>13</v>
      </c>
      <c r="D127" s="22" t="s">
        <v>200</v>
      </c>
      <c r="E127" s="22" t="s">
        <v>24</v>
      </c>
      <c r="F127" s="22" t="s">
        <v>200</v>
      </c>
      <c r="G127" s="22" t="s">
        <v>141</v>
      </c>
      <c r="H127" s="22" t="s">
        <v>168</v>
      </c>
    </row>
    <row r="128" spans="1:8" ht="33.75">
      <c r="B128" s="7">
        <v>3</v>
      </c>
      <c r="C128" s="16" t="s">
        <v>14</v>
      </c>
      <c r="D128" s="22" t="s">
        <v>200</v>
      </c>
      <c r="E128" s="22" t="s">
        <v>166</v>
      </c>
      <c r="F128" s="22" t="s">
        <v>200</v>
      </c>
      <c r="G128" s="22" t="s">
        <v>141</v>
      </c>
      <c r="H128" s="22" t="s">
        <v>22</v>
      </c>
    </row>
    <row r="129" spans="1:8" ht="33.75">
      <c r="B129" s="7">
        <v>4</v>
      </c>
      <c r="C129" s="16" t="s">
        <v>15</v>
      </c>
      <c r="D129" s="22" t="s">
        <v>200</v>
      </c>
      <c r="E129" s="22" t="s">
        <v>166</v>
      </c>
      <c r="F129" s="22" t="s">
        <v>200</v>
      </c>
      <c r="G129" s="22" t="s">
        <v>141</v>
      </c>
      <c r="H129" s="22" t="s">
        <v>22</v>
      </c>
    </row>
    <row r="130" spans="1:8">
      <c r="B130" s="63">
        <v>5</v>
      </c>
      <c r="C130" s="16" t="s">
        <v>16</v>
      </c>
      <c r="E130" s="22"/>
      <c r="F130" s="22" t="s">
        <v>24</v>
      </c>
      <c r="G130" s="22"/>
      <c r="H130" s="22"/>
    </row>
    <row r="131" spans="1:8">
      <c r="E131" s="74"/>
      <c r="F131" s="22" t="s">
        <v>24</v>
      </c>
      <c r="G131" s="74"/>
      <c r="H131" s="74"/>
    </row>
    <row r="132" spans="1:8" ht="31.5">
      <c r="B132" s="5" t="s">
        <v>0</v>
      </c>
      <c r="C132" s="5" t="s">
        <v>1</v>
      </c>
      <c r="D132" s="5" t="str">
        <f>'Β- ΒΟΗΘΟΣ ΒΡΕΦΟΝΗΠΙΟΚΟΜΩΝ '!D134</f>
        <v>ΔΕΥΤΕΡΑ  18/06/2018</v>
      </c>
      <c r="E132" s="5" t="str">
        <f>'Β- ΒΟΗΘΟΣ ΒΡΕΦΟΝΗΠΙΟΚΟΜΩΝ '!E134</f>
        <v>ΤΡΙΤΗ 19/06/2018</v>
      </c>
      <c r="F132" s="5" t="str">
        <f>'Β- ΒΟΗΘΟΣ ΒΡΕΦΟΝΗΠΙΟΚΟΜΩΝ '!F134</f>
        <v>ΤΕΤΑΡΤΗ 20/06/2018</v>
      </c>
      <c r="G132" s="5" t="str">
        <f>'Β- ΒΟΗΘΟΣ ΒΡΕΦΟΝΗΠΙΟΚΟΜΩΝ '!G134</f>
        <v>ΠΕΜΠΤΗ  21/06/2018</v>
      </c>
      <c r="H132" s="5" t="str">
        <f>'Β- ΒΟΗΘΟΣ ΒΡΕΦΟΝΗΠΙΟΚΟΜΩΝ '!H134</f>
        <v>ΠΑΡΑΣΚΕΥΗ 22/06/2018</v>
      </c>
    </row>
    <row r="133" spans="1:8" ht="22.5">
      <c r="A133" s="29">
        <v>16</v>
      </c>
      <c r="B133" s="7">
        <v>1</v>
      </c>
      <c r="C133" s="16" t="s">
        <v>12</v>
      </c>
      <c r="D133" s="22" t="s">
        <v>200</v>
      </c>
      <c r="E133" s="22" t="s">
        <v>24</v>
      </c>
      <c r="F133" s="22" t="s">
        <v>200</v>
      </c>
      <c r="G133" s="22" t="s">
        <v>24</v>
      </c>
      <c r="H133" s="22" t="s">
        <v>167</v>
      </c>
    </row>
    <row r="134" spans="1:8" ht="22.5">
      <c r="B134" s="7">
        <v>2</v>
      </c>
      <c r="C134" s="16" t="s">
        <v>13</v>
      </c>
      <c r="D134" s="22" t="s">
        <v>200</v>
      </c>
      <c r="E134" s="22" t="s">
        <v>24</v>
      </c>
      <c r="F134" s="22" t="s">
        <v>200</v>
      </c>
      <c r="G134" s="22" t="s">
        <v>24</v>
      </c>
      <c r="H134" s="22" t="s">
        <v>200</v>
      </c>
    </row>
    <row r="135" spans="1:8" ht="33.75">
      <c r="B135" s="7">
        <v>3</v>
      </c>
      <c r="C135" s="16" t="s">
        <v>14</v>
      </c>
      <c r="D135" s="22" t="s">
        <v>200</v>
      </c>
      <c r="E135" s="22" t="s">
        <v>166</v>
      </c>
      <c r="F135" s="22" t="s">
        <v>200</v>
      </c>
      <c r="G135" s="22" t="s">
        <v>166</v>
      </c>
      <c r="H135" s="22" t="s">
        <v>200</v>
      </c>
    </row>
    <row r="136" spans="1:8" ht="33.75">
      <c r="B136" s="7">
        <v>4</v>
      </c>
      <c r="C136" s="16" t="s">
        <v>15</v>
      </c>
      <c r="D136" s="22" t="s">
        <v>200</v>
      </c>
      <c r="E136" s="22" t="s">
        <v>166</v>
      </c>
      <c r="F136" s="22" t="s">
        <v>200</v>
      </c>
      <c r="G136" s="22" t="s">
        <v>166</v>
      </c>
      <c r="H136" s="22" t="s">
        <v>200</v>
      </c>
    </row>
    <row r="137" spans="1:8" ht="33.75">
      <c r="B137" s="63">
        <v>5</v>
      </c>
      <c r="C137" s="16" t="s">
        <v>16</v>
      </c>
      <c r="D137" s="22" t="s">
        <v>166</v>
      </c>
      <c r="E137" s="22" t="s">
        <v>24</v>
      </c>
      <c r="F137" s="22" t="s">
        <v>24</v>
      </c>
      <c r="G137" s="22"/>
      <c r="H137" s="22"/>
    </row>
    <row r="138" spans="1:8">
      <c r="C138" s="182" t="s">
        <v>218</v>
      </c>
      <c r="D138" s="22"/>
      <c r="E138" s="22" t="s">
        <v>24</v>
      </c>
      <c r="F138" s="22" t="s">
        <v>24</v>
      </c>
      <c r="G138" s="74"/>
      <c r="H138" s="74"/>
    </row>
    <row r="139" spans="1:8" hidden="1"/>
    <row r="140" spans="1:8" ht="31.5" hidden="1">
      <c r="B140" s="5" t="s">
        <v>0</v>
      </c>
      <c r="C140" s="5" t="s">
        <v>1</v>
      </c>
      <c r="D140" s="5" t="str">
        <f>'Β- ΒΟΗΘΟΣ ΒΡΕΦΟΝΗΠΙΟΚΟΜΩΝ '!D142</f>
        <v>ΔΕΥΤΕΡΑ  25/06/2018</v>
      </c>
      <c r="E140" s="5" t="str">
        <f>'Β- ΒΟΗΘΟΣ ΒΡΕΦΟΝΗΠΙΟΚΟΜΩΝ '!E142</f>
        <v>ΤΡΙΤΗ 26/06/2018</v>
      </c>
      <c r="F140" s="5" t="str">
        <f>'Β- ΒΟΗΘΟΣ ΒΡΕΦΟΝΗΠΙΟΚΟΜΩΝ '!F142</f>
        <v>ΤΕΤΑΡΤΗ 27/06/2018</v>
      </c>
      <c r="G140" s="5" t="str">
        <f>'Β- ΒΟΗΘΟΣ ΒΡΕΦΟΝΗΠΙΟΚΟΜΩΝ '!G142</f>
        <v>ΠΕΜΠΤΗ  28/06/2018</v>
      </c>
      <c r="H140" s="5" t="str">
        <f>'Β- ΒΟΗΘΟΣ ΒΡΕΦΟΝΗΠΙΟΚΟΜΩΝ '!H142</f>
        <v>ΠΑΡΑΣΚΕΥΗ 29/06/2018</v>
      </c>
    </row>
    <row r="141" spans="1:8" hidden="1">
      <c r="A141" s="29">
        <v>17</v>
      </c>
      <c r="B141" s="7">
        <v>1</v>
      </c>
      <c r="C141" s="16" t="s">
        <v>12</v>
      </c>
      <c r="D141" s="2"/>
      <c r="E141" s="2"/>
      <c r="F141" s="2"/>
      <c r="G141" s="17"/>
      <c r="H141" s="7"/>
    </row>
    <row r="142" spans="1:8" hidden="1">
      <c r="B142" s="7">
        <v>2</v>
      </c>
      <c r="C142" s="16" t="s">
        <v>13</v>
      </c>
      <c r="D142" s="22"/>
      <c r="E142" s="22"/>
      <c r="F142" s="22"/>
      <c r="G142" s="22"/>
    </row>
    <row r="143" spans="1:8" hidden="1">
      <c r="B143" s="7">
        <v>3</v>
      </c>
      <c r="C143" s="16" t="s">
        <v>14</v>
      </c>
      <c r="D143" s="22"/>
      <c r="E143" s="22"/>
      <c r="F143" s="22"/>
      <c r="G143" s="22"/>
      <c r="H143" s="22"/>
    </row>
    <row r="144" spans="1:8" hidden="1">
      <c r="B144" s="7">
        <v>4</v>
      </c>
      <c r="C144" s="16" t="s">
        <v>15</v>
      </c>
      <c r="D144" s="22"/>
      <c r="E144" s="22"/>
      <c r="F144" s="22"/>
      <c r="G144" s="22"/>
      <c r="H144" s="22"/>
    </row>
    <row r="145" spans="1:8" hidden="1">
      <c r="B145" s="7">
        <v>5</v>
      </c>
      <c r="C145" s="16" t="s">
        <v>16</v>
      </c>
      <c r="D145" s="22"/>
      <c r="E145" s="22"/>
      <c r="F145" s="22"/>
      <c r="G145" s="22"/>
      <c r="H145" s="22"/>
    </row>
    <row r="146" spans="1:8" hidden="1">
      <c r="B146" s="7">
        <v>6</v>
      </c>
      <c r="C146" s="16"/>
      <c r="D146" s="22"/>
      <c r="E146" s="74"/>
      <c r="F146" s="74"/>
      <c r="G146" s="74"/>
      <c r="H146" s="74"/>
    </row>
    <row r="147" spans="1:8" hidden="1"/>
    <row r="148" spans="1:8" hidden="1"/>
    <row r="149" spans="1:8" ht="27.75" hidden="1" customHeight="1">
      <c r="B149" s="5" t="s">
        <v>0</v>
      </c>
      <c r="C149" s="5" t="s">
        <v>1</v>
      </c>
      <c r="D149" s="5">
        <f>'Β- ΒΟΗΘΟΣ ΒΡΕΦΟΝΗΠΙΟΚΟΜΩΝ '!D151</f>
        <v>0</v>
      </c>
      <c r="E149" s="5">
        <f>'Β- ΒΟΗΘΟΣ ΒΡΕΦΟΝΗΠΙΟΚΟΜΩΝ '!E151</f>
        <v>0</v>
      </c>
      <c r="F149" s="5">
        <f>'Β- ΒΟΗΘΟΣ ΒΡΕΦΟΝΗΠΙΟΚΟΜΩΝ '!F151</f>
        <v>0</v>
      </c>
      <c r="G149" s="5">
        <f>'Β- ΒΟΗΘΟΣ ΒΡΕΦΟΝΗΠΙΟΚΟΜΩΝ '!G151</f>
        <v>0</v>
      </c>
      <c r="H149" s="5">
        <f>'Β- ΒΟΗΘΟΣ ΒΡΕΦΟΝΗΠΙΟΚΟΜΩΝ '!H151</f>
        <v>0</v>
      </c>
    </row>
    <row r="150" spans="1:8" hidden="1">
      <c r="A150" s="29">
        <v>18</v>
      </c>
      <c r="B150" s="7">
        <v>1</v>
      </c>
      <c r="C150" s="16" t="s">
        <v>11</v>
      </c>
      <c r="D150" s="14"/>
      <c r="E150" s="7"/>
      <c r="F150" s="7"/>
      <c r="G150" s="7"/>
      <c r="H150" s="7"/>
    </row>
    <row r="151" spans="1:8" hidden="1">
      <c r="B151" s="7">
        <v>2</v>
      </c>
      <c r="C151" s="16" t="s">
        <v>12</v>
      </c>
      <c r="D151" s="14"/>
      <c r="E151" s="7"/>
      <c r="F151" s="7"/>
      <c r="G151" s="7"/>
      <c r="H151" s="7"/>
    </row>
    <row r="152" spans="1:8" hidden="1">
      <c r="B152" s="7">
        <v>3</v>
      </c>
      <c r="C152" s="16" t="s">
        <v>13</v>
      </c>
      <c r="D152" s="14"/>
      <c r="E152" s="7"/>
      <c r="F152" s="7"/>
      <c r="G152" s="7"/>
      <c r="H152" s="7"/>
    </row>
    <row r="153" spans="1:8" hidden="1">
      <c r="B153" s="7">
        <v>4</v>
      </c>
      <c r="C153" s="16" t="s">
        <v>14</v>
      </c>
      <c r="D153" s="14"/>
      <c r="E153" s="7"/>
      <c r="F153" s="7"/>
      <c r="G153" s="7"/>
      <c r="H153" s="7"/>
    </row>
    <row r="154" spans="1:8" hidden="1">
      <c r="B154" s="7">
        <v>5</v>
      </c>
      <c r="C154" s="16" t="s">
        <v>15</v>
      </c>
      <c r="D154" s="14"/>
      <c r="E154" s="7"/>
      <c r="F154" s="7"/>
      <c r="G154" s="7"/>
      <c r="H154" s="7"/>
    </row>
    <row r="155" spans="1:8" hidden="1">
      <c r="B155" s="7">
        <v>6</v>
      </c>
      <c r="C155" s="16" t="s">
        <v>16</v>
      </c>
      <c r="D155" s="14"/>
      <c r="E155" s="7"/>
      <c r="F155" s="7"/>
      <c r="G155" s="7"/>
      <c r="H155" s="7"/>
    </row>
    <row r="156" spans="1:8" hidden="1">
      <c r="D156" s="14"/>
      <c r="E156" s="7"/>
      <c r="F156" s="7"/>
      <c r="G156" s="7"/>
      <c r="H156" s="7"/>
    </row>
    <row r="157" spans="1:8" hidden="1"/>
    <row r="158" spans="1:8" hidden="1"/>
    <row r="159" spans="1:8" ht="28.5" hidden="1" customHeight="1">
      <c r="B159" s="5" t="s">
        <v>0</v>
      </c>
      <c r="C159" s="5" t="s">
        <v>1</v>
      </c>
      <c r="D159" s="5">
        <f>'Β- ΒΟΗΘΟΣ ΒΡΕΦΟΝΗΠΙΟΚΟΜΩΝ '!D161</f>
        <v>0</v>
      </c>
      <c r="E159" s="5">
        <f>'Β- ΒΟΗΘΟΣ ΒΡΕΦΟΝΗΠΙΟΚΟΜΩΝ '!E161</f>
        <v>0</v>
      </c>
      <c r="F159" s="5">
        <f>'Β- ΒΟΗΘΟΣ ΒΡΕΦΟΝΗΠΙΟΚΟΜΩΝ '!F161</f>
        <v>0</v>
      </c>
      <c r="G159" s="5">
        <f>'Β- ΒΟΗΘΟΣ ΒΡΕΦΟΝΗΠΙΟΚΟΜΩΝ '!G161</f>
        <v>0</v>
      </c>
      <c r="H159" s="5">
        <f>'Β- ΒΟΗΘΟΣ ΒΡΕΦΟΝΗΠΙΟΚΟΜΩΝ '!H161</f>
        <v>0</v>
      </c>
    </row>
    <row r="160" spans="1:8" hidden="1">
      <c r="B160" s="7">
        <v>1</v>
      </c>
      <c r="C160" s="16" t="s">
        <v>11</v>
      </c>
      <c r="D160" s="14"/>
      <c r="E160" s="7"/>
      <c r="F160" s="7"/>
      <c r="G160" s="7"/>
      <c r="H160" s="7"/>
    </row>
    <row r="161" spans="2:8" hidden="1">
      <c r="B161" s="7">
        <v>2</v>
      </c>
      <c r="C161" s="16" t="s">
        <v>12</v>
      </c>
      <c r="D161" s="14"/>
      <c r="E161" s="7"/>
      <c r="F161" s="7"/>
      <c r="G161" s="7"/>
      <c r="H161" s="7"/>
    </row>
    <row r="162" spans="2:8" hidden="1">
      <c r="B162" s="7">
        <v>3</v>
      </c>
      <c r="C162" s="16" t="s">
        <v>13</v>
      </c>
      <c r="D162" s="14"/>
      <c r="E162" s="7"/>
      <c r="F162" s="7"/>
      <c r="G162" s="7"/>
      <c r="H162" s="7"/>
    </row>
    <row r="163" spans="2:8" hidden="1">
      <c r="B163" s="7">
        <v>4</v>
      </c>
      <c r="C163" s="16" t="s">
        <v>14</v>
      </c>
      <c r="D163" s="14"/>
      <c r="E163" s="7"/>
      <c r="F163" s="7"/>
      <c r="G163" s="7"/>
      <c r="H163" s="7"/>
    </row>
    <row r="164" spans="2:8" hidden="1">
      <c r="B164" s="7">
        <v>5</v>
      </c>
      <c r="C164" s="16" t="s">
        <v>15</v>
      </c>
      <c r="D164" s="14"/>
      <c r="E164" s="7"/>
      <c r="F164" s="7"/>
      <c r="G164" s="7"/>
      <c r="H164" s="7"/>
    </row>
    <row r="165" spans="2:8" hidden="1">
      <c r="B165" s="7">
        <v>6</v>
      </c>
      <c r="C165" s="16" t="s">
        <v>16</v>
      </c>
      <c r="D165" s="14"/>
      <c r="E165" s="7"/>
      <c r="F165" s="7"/>
      <c r="G165" s="7"/>
      <c r="H165" s="7"/>
    </row>
    <row r="166" spans="2:8" hidden="1"/>
    <row r="168" spans="2:8" ht="26.25">
      <c r="B168" s="195" t="s">
        <v>18</v>
      </c>
      <c r="C168" s="195"/>
      <c r="D168" s="195"/>
      <c r="E168" s="195"/>
      <c r="F168" s="195"/>
      <c r="G168" s="195"/>
      <c r="H168" s="195"/>
    </row>
    <row r="169" spans="2:8" ht="31.5">
      <c r="B169" s="5" t="s">
        <v>0</v>
      </c>
      <c r="C169" s="5" t="s">
        <v>1</v>
      </c>
      <c r="D169" s="5" t="s">
        <v>100</v>
      </c>
      <c r="E169" s="5" t="s">
        <v>101</v>
      </c>
      <c r="F169" s="5" t="s">
        <v>102</v>
      </c>
      <c r="G169" s="5" t="s">
        <v>103</v>
      </c>
      <c r="H169" s="5" t="s">
        <v>104</v>
      </c>
    </row>
    <row r="170" spans="2:8" ht="22.5">
      <c r="B170" s="7">
        <v>1</v>
      </c>
      <c r="C170" s="16" t="s">
        <v>12</v>
      </c>
      <c r="D170" s="22" t="s">
        <v>200</v>
      </c>
      <c r="E170" s="22" t="s">
        <v>24</v>
      </c>
      <c r="F170" s="22" t="s">
        <v>167</v>
      </c>
      <c r="G170" s="22" t="s">
        <v>141</v>
      </c>
      <c r="H170" s="22" t="s">
        <v>168</v>
      </c>
    </row>
    <row r="171" spans="2:8" ht="22.5">
      <c r="B171" s="7">
        <v>2</v>
      </c>
      <c r="C171" s="16" t="s">
        <v>13</v>
      </c>
      <c r="D171" s="22" t="s">
        <v>200</v>
      </c>
      <c r="E171" s="22"/>
      <c r="F171" s="22"/>
      <c r="G171" s="22"/>
      <c r="H171" s="22"/>
    </row>
    <row r="172" spans="2:8" ht="33.75">
      <c r="B172" s="7">
        <v>3</v>
      </c>
      <c r="C172" s="16" t="s">
        <v>14</v>
      </c>
      <c r="D172" s="22"/>
      <c r="E172" s="22" t="s">
        <v>166</v>
      </c>
      <c r="F172" s="22"/>
      <c r="G172" s="22"/>
      <c r="H172" s="22" t="s">
        <v>22</v>
      </c>
    </row>
    <row r="173" spans="2:8">
      <c r="B173" s="7">
        <v>4</v>
      </c>
      <c r="C173" s="16" t="s">
        <v>15</v>
      </c>
      <c r="D173" s="22"/>
      <c r="E173" s="22"/>
      <c r="F173" s="22"/>
      <c r="G173" s="22"/>
      <c r="H173" s="22"/>
    </row>
    <row r="174" spans="2:8">
      <c r="B174" s="133"/>
      <c r="C174" s="92"/>
      <c r="D174" s="93"/>
      <c r="E174" s="133"/>
      <c r="F174" s="133"/>
      <c r="G174" s="133"/>
      <c r="H174" s="133"/>
    </row>
    <row r="175" spans="2:8">
      <c r="B175" s="133"/>
      <c r="C175" s="92"/>
      <c r="D175" s="93"/>
      <c r="E175" s="133"/>
      <c r="F175" s="133"/>
      <c r="G175" s="133"/>
      <c r="H175" s="133"/>
    </row>
    <row r="176" spans="2:8" ht="26.25">
      <c r="B176" s="196" t="s">
        <v>19</v>
      </c>
      <c r="C176" s="196"/>
      <c r="D176" s="196"/>
      <c r="E176" s="196"/>
      <c r="F176" s="196"/>
      <c r="G176" s="196"/>
      <c r="H176" s="196"/>
    </row>
    <row r="177" spans="2:8" ht="31.5">
      <c r="B177" s="5" t="s">
        <v>0</v>
      </c>
      <c r="C177" s="5" t="s">
        <v>1</v>
      </c>
      <c r="D177" s="5" t="s">
        <v>136</v>
      </c>
      <c r="E177" s="5" t="s">
        <v>137</v>
      </c>
      <c r="F177" s="5" t="s">
        <v>138</v>
      </c>
      <c r="G177" s="5" t="s">
        <v>139</v>
      </c>
      <c r="H177" s="5" t="s">
        <v>140</v>
      </c>
    </row>
    <row r="178" spans="2:8" ht="22.5">
      <c r="B178" s="7">
        <v>1</v>
      </c>
      <c r="C178" s="16" t="s">
        <v>50</v>
      </c>
      <c r="D178" s="22" t="s">
        <v>200</v>
      </c>
      <c r="E178" s="22" t="s">
        <v>24</v>
      </c>
      <c r="F178" s="22" t="s">
        <v>167</v>
      </c>
      <c r="G178" s="22" t="s">
        <v>141</v>
      </c>
      <c r="H178" s="22" t="s">
        <v>168</v>
      </c>
    </row>
    <row r="179" spans="2:8" ht="22.5">
      <c r="B179" s="7">
        <v>1</v>
      </c>
      <c r="C179" s="16"/>
      <c r="D179" s="22" t="s">
        <v>200</v>
      </c>
      <c r="E179" s="22" t="s">
        <v>24</v>
      </c>
      <c r="F179" s="22" t="s">
        <v>167</v>
      </c>
      <c r="G179" s="22" t="s">
        <v>141</v>
      </c>
      <c r="H179" s="22" t="s">
        <v>168</v>
      </c>
    </row>
    <row r="180" spans="2:8" ht="33.75">
      <c r="B180" s="7">
        <v>2</v>
      </c>
      <c r="C180" s="16" t="s">
        <v>51</v>
      </c>
      <c r="D180" s="22"/>
      <c r="E180" s="22" t="s">
        <v>166</v>
      </c>
      <c r="F180" s="22"/>
      <c r="G180" s="22"/>
      <c r="H180" s="22" t="s">
        <v>22</v>
      </c>
    </row>
    <row r="181" spans="2:8" ht="33.75">
      <c r="B181" s="7">
        <v>2</v>
      </c>
      <c r="C181" s="16"/>
      <c r="D181" s="22"/>
      <c r="E181" s="22" t="s">
        <v>166</v>
      </c>
      <c r="F181" s="22"/>
      <c r="G181" s="22"/>
      <c r="H181" s="22" t="s">
        <v>22</v>
      </c>
    </row>
    <row r="182" spans="2:8">
      <c r="B182" s="7">
        <v>3</v>
      </c>
      <c r="C182" s="16" t="s">
        <v>52</v>
      </c>
      <c r="D182" s="67"/>
      <c r="E182" s="67"/>
      <c r="F182" s="67"/>
      <c r="G182" s="67"/>
      <c r="H182" s="67"/>
    </row>
    <row r="183" spans="2:8">
      <c r="B183" s="7">
        <v>3</v>
      </c>
      <c r="C183" s="16"/>
      <c r="D183" s="80"/>
      <c r="E183" s="80"/>
      <c r="F183" s="81"/>
      <c r="G183" s="80"/>
      <c r="H183" s="81"/>
    </row>
    <row r="184" spans="2:8">
      <c r="B184" s="30"/>
      <c r="C184" s="30"/>
      <c r="D184" s="30"/>
      <c r="E184" s="30"/>
      <c r="F184" s="30"/>
      <c r="G184" s="30"/>
      <c r="H184" s="30"/>
    </row>
    <row r="185" spans="2:8">
      <c r="B185" s="30"/>
      <c r="C185" s="30"/>
      <c r="D185" s="30"/>
      <c r="E185" s="30"/>
      <c r="F185" s="30"/>
      <c r="G185" s="30"/>
      <c r="H185" s="30"/>
    </row>
    <row r="186" spans="2:8">
      <c r="B186" s="30"/>
      <c r="C186" s="30"/>
      <c r="D186" s="30"/>
      <c r="E186" s="30"/>
      <c r="F186" s="30"/>
      <c r="G186" s="30"/>
      <c r="H186" s="30"/>
    </row>
    <row r="187" spans="2:8">
      <c r="B187" s="30"/>
      <c r="C187" s="30"/>
      <c r="D187" s="30"/>
      <c r="E187" s="30"/>
      <c r="F187" s="30"/>
      <c r="G187" s="30"/>
      <c r="H187" s="30"/>
    </row>
    <row r="188" spans="2:8">
      <c r="B188" s="30"/>
      <c r="C188" s="30"/>
      <c r="D188" s="30"/>
      <c r="E188" s="30"/>
      <c r="F188" s="30"/>
      <c r="G188" s="30"/>
      <c r="H188" s="30"/>
    </row>
    <row r="189" spans="2:8">
      <c r="B189" s="30"/>
      <c r="C189" s="30"/>
      <c r="D189" s="30"/>
      <c r="E189" s="30"/>
      <c r="F189" s="30"/>
      <c r="G189" s="30"/>
      <c r="H189" s="30"/>
    </row>
    <row r="190" spans="2:8">
      <c r="B190" s="30"/>
      <c r="C190" s="30"/>
      <c r="D190" s="30"/>
      <c r="E190" s="30"/>
      <c r="F190" s="30"/>
      <c r="G190" s="30"/>
      <c r="H190" s="30"/>
    </row>
    <row r="191" spans="2:8">
      <c r="B191" s="30"/>
      <c r="C191" s="30"/>
      <c r="D191" s="30"/>
      <c r="E191" s="30"/>
      <c r="F191" s="30"/>
      <c r="G191" s="30"/>
      <c r="H191" s="30"/>
    </row>
    <row r="192" spans="2:8">
      <c r="B192" s="30"/>
      <c r="C192" s="30"/>
      <c r="D192" s="30"/>
      <c r="E192" s="30"/>
      <c r="F192" s="30"/>
      <c r="G192" s="30"/>
      <c r="H192" s="30"/>
    </row>
    <row r="193" spans="2:8">
      <c r="B193" s="30"/>
      <c r="C193" s="30"/>
      <c r="D193" s="30"/>
      <c r="E193" s="30"/>
      <c r="F193" s="30"/>
      <c r="G193" s="30"/>
      <c r="H193" s="30"/>
    </row>
    <row r="194" spans="2:8" ht="15" customHeight="1">
      <c r="B194" s="30"/>
      <c r="C194" s="30"/>
      <c r="D194" s="30"/>
      <c r="E194" s="30"/>
      <c r="F194" s="30"/>
      <c r="G194" s="30"/>
      <c r="H194" s="30"/>
    </row>
    <row r="195" spans="2:8">
      <c r="B195" s="30"/>
      <c r="C195" s="30"/>
      <c r="D195" s="30"/>
      <c r="E195" s="30"/>
      <c r="F195" s="30"/>
      <c r="G195" s="30"/>
      <c r="H195" s="30"/>
    </row>
    <row r="196" spans="2:8">
      <c r="B196" s="30"/>
      <c r="C196" s="30"/>
      <c r="D196" s="30"/>
      <c r="E196" s="30"/>
      <c r="F196" s="30"/>
      <c r="G196" s="30"/>
      <c r="H196" s="30"/>
    </row>
    <row r="197" spans="2:8">
      <c r="B197" s="30"/>
      <c r="C197" s="30"/>
      <c r="D197" s="30"/>
      <c r="E197" s="30"/>
      <c r="F197" s="30"/>
      <c r="G197" s="30"/>
      <c r="H197" s="30"/>
    </row>
    <row r="198" spans="2:8">
      <c r="B198" s="30"/>
      <c r="C198" s="30"/>
      <c r="D198" s="30"/>
      <c r="E198" s="30"/>
      <c r="F198" s="30"/>
      <c r="G198" s="30"/>
      <c r="H198" s="30"/>
    </row>
    <row r="199" spans="2:8">
      <c r="B199" s="30"/>
      <c r="C199" s="30"/>
      <c r="D199" s="30"/>
      <c r="E199" s="30"/>
      <c r="F199" s="30"/>
      <c r="G199" s="30"/>
      <c r="H199" s="30"/>
    </row>
    <row r="200" spans="2:8">
      <c r="B200" s="30"/>
      <c r="C200" s="30"/>
      <c r="D200" s="30"/>
      <c r="E200" s="30"/>
      <c r="F200" s="30"/>
      <c r="G200" s="30"/>
      <c r="H200" s="30"/>
    </row>
    <row r="201" spans="2:8">
      <c r="B201" s="30"/>
      <c r="C201" s="30"/>
      <c r="D201" s="30"/>
      <c r="E201" s="30"/>
      <c r="F201" s="30"/>
      <c r="G201" s="30"/>
      <c r="H201" s="30"/>
    </row>
    <row r="202" spans="2:8">
      <c r="B202" s="30"/>
      <c r="C202" s="30"/>
      <c r="D202" s="30"/>
      <c r="E202" s="30"/>
      <c r="F202" s="30"/>
      <c r="G202" s="30"/>
      <c r="H202" s="30"/>
    </row>
    <row r="203" spans="2:8">
      <c r="B203" s="30"/>
      <c r="C203" s="30"/>
      <c r="D203" s="30"/>
      <c r="E203" s="30"/>
      <c r="F203" s="30"/>
      <c r="G203" s="30"/>
      <c r="H203" s="30"/>
    </row>
    <row r="204" spans="2:8">
      <c r="B204" s="30"/>
      <c r="C204" s="30"/>
      <c r="D204" s="30"/>
      <c r="E204" s="30"/>
      <c r="F204" s="30"/>
      <c r="G204" s="30"/>
      <c r="H204" s="30"/>
    </row>
    <row r="205" spans="2:8">
      <c r="B205" s="30"/>
      <c r="C205" s="30"/>
      <c r="D205" s="30"/>
      <c r="E205" s="30"/>
      <c r="F205" s="30"/>
      <c r="G205" s="30"/>
      <c r="H205" s="30"/>
    </row>
    <row r="206" spans="2:8">
      <c r="B206" s="30"/>
      <c r="C206" s="30"/>
      <c r="D206" s="30"/>
      <c r="E206" s="30"/>
      <c r="F206" s="30"/>
      <c r="G206" s="30"/>
      <c r="H206" s="30"/>
    </row>
    <row r="207" spans="2:8">
      <c r="B207" s="30"/>
      <c r="C207" s="30"/>
      <c r="D207" s="30"/>
      <c r="E207" s="30"/>
      <c r="F207" s="30"/>
      <c r="G207" s="30"/>
      <c r="H207" s="30"/>
    </row>
    <row r="208" spans="2:8">
      <c r="B208" s="30"/>
      <c r="C208" s="30"/>
      <c r="D208" s="30"/>
      <c r="E208" s="30"/>
      <c r="F208" s="30"/>
      <c r="G208" s="30"/>
      <c r="H208" s="30"/>
    </row>
    <row r="209" spans="2:8">
      <c r="B209" s="30"/>
      <c r="C209" s="30"/>
      <c r="D209" s="30"/>
      <c r="E209" s="30"/>
      <c r="F209" s="30"/>
      <c r="G209" s="30"/>
      <c r="H209" s="30"/>
    </row>
    <row r="210" spans="2:8">
      <c r="B210" s="30"/>
      <c r="C210" s="30"/>
      <c r="D210" s="30"/>
      <c r="E210" s="30"/>
      <c r="F210" s="30"/>
      <c r="G210" s="30"/>
      <c r="H210" s="30"/>
    </row>
    <row r="211" spans="2:8">
      <c r="B211" s="30"/>
      <c r="C211" s="30"/>
      <c r="D211" s="30"/>
      <c r="E211" s="30"/>
      <c r="F211" s="30"/>
      <c r="G211" s="30"/>
      <c r="H211" s="30"/>
    </row>
    <row r="212" spans="2:8">
      <c r="B212" s="30"/>
      <c r="C212" s="30"/>
      <c r="D212" s="30"/>
      <c r="E212" s="30"/>
      <c r="F212" s="30"/>
      <c r="G212" s="30"/>
      <c r="H212" s="30"/>
    </row>
    <row r="213" spans="2:8">
      <c r="B213" s="30"/>
      <c r="C213" s="30"/>
      <c r="D213" s="30"/>
      <c r="E213" s="30"/>
      <c r="F213" s="30"/>
      <c r="G213" s="30"/>
      <c r="H213" s="30"/>
    </row>
    <row r="214" spans="2:8">
      <c r="B214" s="30"/>
      <c r="C214" s="30"/>
      <c r="D214" s="30"/>
      <c r="E214" s="30"/>
      <c r="F214" s="30"/>
      <c r="G214" s="30"/>
      <c r="H214" s="30"/>
    </row>
    <row r="215" spans="2:8">
      <c r="B215" s="30"/>
      <c r="C215" s="30"/>
      <c r="D215" s="30"/>
      <c r="E215" s="30"/>
      <c r="F215" s="30"/>
      <c r="G215" s="30"/>
      <c r="H215" s="30"/>
    </row>
    <row r="216" spans="2:8">
      <c r="B216" s="30"/>
      <c r="C216" s="30"/>
      <c r="D216" s="30"/>
      <c r="E216" s="30"/>
      <c r="F216" s="30"/>
      <c r="G216" s="30"/>
      <c r="H216" s="30"/>
    </row>
    <row r="217" spans="2:8">
      <c r="B217" s="30"/>
      <c r="C217" s="30"/>
      <c r="D217" s="30"/>
      <c r="E217" s="30"/>
      <c r="F217" s="30"/>
      <c r="G217" s="30"/>
      <c r="H217" s="30"/>
    </row>
    <row r="218" spans="2:8">
      <c r="B218" s="30"/>
      <c r="C218" s="30"/>
      <c r="D218" s="30"/>
      <c r="E218" s="30"/>
      <c r="F218" s="30"/>
      <c r="G218" s="30"/>
      <c r="H218" s="30"/>
    </row>
    <row r="219" spans="2:8">
      <c r="B219" s="30"/>
      <c r="C219" s="30"/>
      <c r="D219" s="30"/>
      <c r="E219" s="30"/>
      <c r="F219" s="30"/>
      <c r="G219" s="30"/>
      <c r="H219" s="30"/>
    </row>
    <row r="220" spans="2:8">
      <c r="B220" s="30"/>
      <c r="C220" s="30"/>
      <c r="D220" s="30"/>
      <c r="E220" s="30"/>
      <c r="F220" s="30"/>
      <c r="G220" s="30"/>
      <c r="H220" s="30"/>
    </row>
    <row r="221" spans="2:8">
      <c r="B221" s="30"/>
      <c r="C221" s="30"/>
      <c r="D221" s="30"/>
      <c r="E221" s="30"/>
      <c r="F221" s="30"/>
      <c r="G221" s="30"/>
      <c r="H221" s="30"/>
    </row>
    <row r="222" spans="2:8">
      <c r="B222" s="30"/>
      <c r="C222" s="30"/>
      <c r="D222" s="30"/>
      <c r="E222" s="30"/>
      <c r="F222" s="30"/>
      <c r="G222" s="30"/>
      <c r="H222" s="30"/>
    </row>
    <row r="223" spans="2:8">
      <c r="B223" s="30"/>
      <c r="C223" s="30"/>
      <c r="D223" s="30"/>
      <c r="E223" s="30"/>
      <c r="F223" s="30"/>
      <c r="G223" s="30"/>
      <c r="H223" s="30"/>
    </row>
    <row r="224" spans="2:8">
      <c r="B224" s="30"/>
      <c r="C224" s="30"/>
      <c r="D224" s="30"/>
      <c r="E224" s="30"/>
      <c r="F224" s="30"/>
      <c r="G224" s="30"/>
      <c r="H224" s="30"/>
    </row>
    <row r="225" spans="2:8">
      <c r="B225" s="30"/>
      <c r="C225" s="30"/>
      <c r="D225" s="30"/>
      <c r="E225" s="30"/>
      <c r="F225" s="30"/>
      <c r="G225" s="30"/>
      <c r="H225" s="30"/>
    </row>
    <row r="226" spans="2:8">
      <c r="B226" s="30"/>
      <c r="C226" s="30"/>
      <c r="D226" s="30"/>
      <c r="E226" s="30"/>
      <c r="F226" s="30"/>
      <c r="G226" s="30"/>
      <c r="H226" s="30"/>
    </row>
    <row r="227" spans="2:8">
      <c r="B227" s="30"/>
      <c r="C227" s="30"/>
      <c r="D227" s="30"/>
      <c r="E227" s="30"/>
      <c r="F227" s="30"/>
      <c r="G227" s="30"/>
      <c r="H227" s="30"/>
    </row>
    <row r="228" spans="2:8">
      <c r="B228" s="30"/>
      <c r="C228" s="30"/>
      <c r="D228" s="30"/>
      <c r="E228" s="30"/>
      <c r="F228" s="30"/>
      <c r="G228" s="30"/>
      <c r="H228" s="30"/>
    </row>
    <row r="229" spans="2:8">
      <c r="B229" s="30"/>
      <c r="C229" s="30"/>
      <c r="D229" s="30"/>
      <c r="E229" s="30"/>
      <c r="F229" s="30"/>
      <c r="G229" s="30"/>
      <c r="H229" s="30"/>
    </row>
    <row r="230" spans="2:8">
      <c r="B230" s="30"/>
      <c r="C230" s="30"/>
      <c r="D230" s="30"/>
      <c r="E230" s="30"/>
      <c r="F230" s="30"/>
      <c r="G230" s="30"/>
      <c r="H230" s="30"/>
    </row>
    <row r="231" spans="2:8">
      <c r="B231" s="30"/>
      <c r="C231" s="30"/>
      <c r="D231" s="30"/>
      <c r="E231" s="30"/>
      <c r="F231" s="30"/>
      <c r="G231" s="30"/>
      <c r="H231" s="30"/>
    </row>
    <row r="232" spans="2:8">
      <c r="B232" s="30"/>
      <c r="C232" s="30"/>
      <c r="D232" s="30"/>
      <c r="E232" s="30"/>
      <c r="F232" s="30"/>
      <c r="G232" s="30"/>
      <c r="H232" s="30"/>
    </row>
    <row r="233" spans="2:8">
      <c r="B233" s="30"/>
      <c r="C233" s="30"/>
      <c r="D233" s="30"/>
      <c r="E233" s="30"/>
      <c r="F233" s="30"/>
      <c r="G233" s="30"/>
      <c r="H233" s="30"/>
    </row>
    <row r="234" spans="2:8">
      <c r="B234" s="30"/>
      <c r="C234" s="30"/>
      <c r="D234" s="30"/>
      <c r="E234" s="30"/>
      <c r="F234" s="30"/>
      <c r="G234" s="30"/>
      <c r="H234" s="30"/>
    </row>
    <row r="235" spans="2:8">
      <c r="B235" s="30"/>
      <c r="C235" s="30"/>
      <c r="D235" s="30"/>
      <c r="E235" s="30"/>
      <c r="F235" s="30"/>
      <c r="G235" s="30"/>
      <c r="H235" s="30"/>
    </row>
    <row r="236" spans="2:8">
      <c r="B236" s="30"/>
      <c r="C236" s="30"/>
      <c r="D236" s="30"/>
      <c r="E236" s="30"/>
      <c r="F236" s="30"/>
      <c r="G236" s="30"/>
      <c r="H236" s="30"/>
    </row>
    <row r="237" spans="2:8">
      <c r="B237" s="30"/>
      <c r="C237" s="30"/>
      <c r="D237" s="30"/>
      <c r="E237" s="30"/>
      <c r="F237" s="30"/>
      <c r="G237" s="30"/>
      <c r="H237" s="30"/>
    </row>
    <row r="238" spans="2:8">
      <c r="B238" s="30"/>
      <c r="C238" s="30"/>
      <c r="D238" s="30"/>
      <c r="E238" s="30"/>
      <c r="F238" s="30"/>
      <c r="G238" s="30"/>
      <c r="H238" s="30"/>
    </row>
    <row r="239" spans="2:8">
      <c r="B239" s="30"/>
      <c r="C239" s="30"/>
      <c r="D239" s="30"/>
      <c r="E239" s="30"/>
      <c r="F239" s="30"/>
      <c r="G239" s="30"/>
      <c r="H239" s="30"/>
    </row>
    <row r="240" spans="2:8">
      <c r="B240" s="30"/>
      <c r="C240" s="30"/>
      <c r="D240" s="30"/>
      <c r="E240" s="30"/>
      <c r="F240" s="30"/>
      <c r="G240" s="30"/>
      <c r="H240" s="30"/>
    </row>
    <row r="241" spans="2:8">
      <c r="B241" s="30"/>
      <c r="C241" s="30"/>
      <c r="D241" s="30"/>
      <c r="E241" s="30"/>
      <c r="F241" s="30"/>
      <c r="G241" s="30"/>
      <c r="H241" s="30"/>
    </row>
    <row r="242" spans="2:8">
      <c r="B242" s="30"/>
      <c r="C242" s="30"/>
      <c r="D242" s="30"/>
      <c r="E242" s="30"/>
      <c r="F242" s="30"/>
      <c r="G242" s="30"/>
      <c r="H242" s="30"/>
    </row>
    <row r="243" spans="2:8">
      <c r="B243" s="30"/>
      <c r="C243" s="30"/>
      <c r="D243" s="30"/>
      <c r="E243" s="30"/>
      <c r="F243" s="30"/>
      <c r="G243" s="30"/>
      <c r="H243" s="30"/>
    </row>
    <row r="244" spans="2:8">
      <c r="B244" s="30"/>
      <c r="C244" s="30"/>
      <c r="D244" s="30"/>
      <c r="E244" s="30"/>
      <c r="F244" s="30"/>
      <c r="G244" s="30"/>
      <c r="H244" s="30"/>
    </row>
    <row r="245" spans="2:8">
      <c r="B245" s="30"/>
      <c r="C245" s="30"/>
      <c r="D245" s="30"/>
      <c r="E245" s="30"/>
      <c r="F245" s="30"/>
      <c r="G245" s="30"/>
      <c r="H245" s="30"/>
    </row>
    <row r="246" spans="2:8">
      <c r="B246" s="30"/>
      <c r="C246" s="30"/>
      <c r="D246" s="30"/>
      <c r="E246" s="30"/>
      <c r="F246" s="30"/>
      <c r="G246" s="30"/>
      <c r="H246" s="30"/>
    </row>
    <row r="247" spans="2:8">
      <c r="B247" s="30"/>
      <c r="C247" s="30"/>
      <c r="D247" s="30"/>
      <c r="E247" s="30"/>
      <c r="F247" s="30"/>
      <c r="G247" s="30"/>
      <c r="H247" s="30"/>
    </row>
    <row r="248" spans="2:8" ht="15" customHeight="1">
      <c r="B248" s="30"/>
      <c r="C248" s="30"/>
      <c r="D248" s="30"/>
      <c r="E248" s="30"/>
      <c r="F248" s="30"/>
      <c r="G248" s="30"/>
      <c r="H248" s="30"/>
    </row>
    <row r="249" spans="2:8" ht="15" customHeight="1">
      <c r="B249" s="30"/>
      <c r="C249" s="30"/>
      <c r="D249" s="30"/>
      <c r="E249" s="30"/>
      <c r="F249" s="30"/>
      <c r="G249" s="30"/>
      <c r="H249" s="30"/>
    </row>
    <row r="250" spans="2:8">
      <c r="B250" s="30"/>
      <c r="C250" s="30"/>
      <c r="D250" s="30"/>
      <c r="E250" s="30"/>
      <c r="F250" s="30"/>
      <c r="G250" s="30"/>
      <c r="H250" s="30"/>
    </row>
    <row r="251" spans="2:8" ht="15.75" customHeight="1">
      <c r="B251" s="30"/>
      <c r="C251" s="30"/>
      <c r="D251" s="30"/>
      <c r="E251" s="30"/>
      <c r="F251" s="30"/>
      <c r="G251" s="30"/>
      <c r="H251" s="30"/>
    </row>
    <row r="252" spans="2:8" ht="15.75" customHeight="1">
      <c r="B252" s="30"/>
      <c r="C252" s="30"/>
      <c r="D252" s="30"/>
      <c r="E252" s="30"/>
      <c r="F252" s="30"/>
      <c r="G252" s="30"/>
      <c r="H252" s="30"/>
    </row>
    <row r="253" spans="2:8" ht="15.75" customHeight="1">
      <c r="B253" s="30"/>
      <c r="C253" s="30"/>
      <c r="D253" s="30"/>
      <c r="E253" s="30"/>
      <c r="F253" s="30"/>
      <c r="G253" s="30"/>
      <c r="H253" s="30"/>
    </row>
    <row r="254" spans="2:8" ht="15.75" customHeight="1">
      <c r="B254" s="30"/>
      <c r="C254" s="30"/>
      <c r="D254" s="30"/>
      <c r="E254" s="30"/>
      <c r="F254" s="30"/>
      <c r="G254" s="30"/>
      <c r="H254" s="30"/>
    </row>
    <row r="255" spans="2:8">
      <c r="B255" s="30"/>
      <c r="C255" s="30"/>
      <c r="D255" s="30"/>
      <c r="E255" s="30"/>
      <c r="F255" s="30"/>
      <c r="G255" s="30"/>
      <c r="H255" s="30"/>
    </row>
    <row r="256" spans="2:8" ht="15.75" customHeight="1">
      <c r="B256" s="30"/>
      <c r="C256" s="30"/>
      <c r="D256" s="30"/>
      <c r="E256" s="30"/>
      <c r="F256" s="30"/>
      <c r="G256" s="30"/>
      <c r="H256" s="30"/>
    </row>
    <row r="257" spans="2:8" ht="15" customHeight="1">
      <c r="B257" s="30"/>
      <c r="C257" s="30"/>
      <c r="D257" s="30"/>
      <c r="E257" s="30"/>
      <c r="F257" s="30"/>
      <c r="G257" s="30"/>
      <c r="H257" s="30"/>
    </row>
    <row r="258" spans="2:8">
      <c r="B258" s="30"/>
      <c r="C258" s="30"/>
      <c r="D258" s="30"/>
      <c r="E258" s="30"/>
      <c r="F258" s="30"/>
      <c r="G258" s="30"/>
      <c r="H258" s="30"/>
    </row>
    <row r="259" spans="2:8" ht="15" customHeight="1">
      <c r="B259" s="30"/>
      <c r="C259" s="30"/>
      <c r="D259" s="30"/>
      <c r="E259" s="30"/>
      <c r="F259" s="30"/>
      <c r="G259" s="30"/>
      <c r="H259" s="30"/>
    </row>
    <row r="260" spans="2:8" ht="15" customHeight="1">
      <c r="B260" s="30"/>
      <c r="C260" s="30"/>
      <c r="D260" s="30"/>
      <c r="E260" s="30"/>
      <c r="F260" s="30"/>
      <c r="G260" s="30"/>
      <c r="H260" s="30"/>
    </row>
    <row r="261" spans="2:8" ht="15" customHeight="1">
      <c r="B261" s="30"/>
      <c r="C261" s="30"/>
      <c r="D261" s="30"/>
      <c r="E261" s="30"/>
      <c r="F261" s="30"/>
      <c r="G261" s="30"/>
      <c r="H261" s="30"/>
    </row>
    <row r="262" spans="2:8">
      <c r="B262" s="30"/>
      <c r="C262" s="30"/>
      <c r="D262" s="30"/>
      <c r="E262" s="30"/>
      <c r="F262" s="30"/>
      <c r="G262" s="30"/>
      <c r="H262" s="30"/>
    </row>
    <row r="263" spans="2:8">
      <c r="B263" s="30"/>
      <c r="C263" s="30"/>
      <c r="D263" s="30"/>
      <c r="E263" s="30"/>
      <c r="F263" s="30"/>
      <c r="G263" s="30"/>
      <c r="H263" s="30"/>
    </row>
    <row r="264" spans="2:8" ht="15" customHeight="1">
      <c r="B264" s="30"/>
      <c r="C264" s="30"/>
      <c r="D264" s="30"/>
      <c r="E264" s="30"/>
      <c r="F264" s="30"/>
      <c r="G264" s="30"/>
      <c r="H264" s="30"/>
    </row>
    <row r="265" spans="2:8" ht="15" customHeight="1">
      <c r="B265" s="30"/>
      <c r="C265" s="30"/>
      <c r="D265" s="30"/>
      <c r="E265" s="30"/>
      <c r="F265" s="30"/>
      <c r="G265" s="30"/>
      <c r="H265" s="30"/>
    </row>
    <row r="266" spans="2:8">
      <c r="B266" s="30"/>
      <c r="C266" s="30"/>
      <c r="D266" s="30"/>
      <c r="E266" s="30"/>
      <c r="F266" s="30"/>
      <c r="G266" s="30"/>
      <c r="H266" s="30"/>
    </row>
    <row r="267" spans="2:8" ht="15.75" customHeight="1">
      <c r="B267" s="30"/>
      <c r="C267" s="30"/>
      <c r="D267" s="30"/>
      <c r="E267" s="30"/>
      <c r="F267" s="30"/>
      <c r="G267" s="30"/>
      <c r="H267" s="30"/>
    </row>
    <row r="268" spans="2:8" ht="15.75" customHeight="1">
      <c r="B268" s="30"/>
      <c r="C268" s="30"/>
      <c r="D268" s="30"/>
      <c r="E268" s="30"/>
      <c r="F268" s="30"/>
      <c r="G268" s="30"/>
      <c r="H268" s="30"/>
    </row>
    <row r="269" spans="2:8" ht="15.75" customHeight="1">
      <c r="B269" s="30"/>
      <c r="C269" s="30"/>
      <c r="D269" s="30"/>
      <c r="E269" s="30"/>
      <c r="F269" s="30"/>
      <c r="G269" s="30"/>
      <c r="H269" s="30"/>
    </row>
    <row r="270" spans="2:8" ht="15.75" customHeight="1">
      <c r="B270" s="30"/>
      <c r="C270" s="30"/>
      <c r="D270" s="30"/>
      <c r="E270" s="30"/>
      <c r="F270" s="30"/>
      <c r="G270" s="30"/>
      <c r="H270" s="30"/>
    </row>
    <row r="271" spans="2:8">
      <c r="B271" s="30"/>
      <c r="C271" s="30"/>
      <c r="D271" s="30"/>
      <c r="E271" s="30"/>
      <c r="F271" s="30"/>
      <c r="G271" s="30"/>
      <c r="H271" s="30"/>
    </row>
    <row r="272" spans="2:8" ht="15.75" customHeight="1">
      <c r="B272" s="30"/>
      <c r="C272" s="30"/>
      <c r="D272" s="30"/>
      <c r="E272" s="30"/>
      <c r="F272" s="30"/>
      <c r="G272" s="30"/>
      <c r="H272" s="30"/>
    </row>
    <row r="273" spans="2:8" ht="15" customHeight="1">
      <c r="B273" s="30"/>
      <c r="C273" s="30"/>
      <c r="D273" s="30"/>
      <c r="E273" s="30"/>
      <c r="F273" s="30"/>
      <c r="G273" s="30"/>
      <c r="H273" s="30"/>
    </row>
    <row r="274" spans="2:8">
      <c r="B274" s="30"/>
      <c r="C274" s="30"/>
      <c r="D274" s="30"/>
      <c r="E274" s="30"/>
      <c r="F274" s="30"/>
      <c r="G274" s="30"/>
      <c r="H274" s="30"/>
    </row>
    <row r="275" spans="2:8" ht="15" customHeight="1">
      <c r="B275" s="30"/>
      <c r="C275" s="30"/>
      <c r="D275" s="30"/>
      <c r="E275" s="30"/>
      <c r="F275" s="30"/>
      <c r="G275" s="30"/>
      <c r="H275" s="30"/>
    </row>
    <row r="276" spans="2:8" ht="15" customHeight="1">
      <c r="B276" s="30"/>
      <c r="C276" s="30"/>
      <c r="D276" s="30"/>
      <c r="E276" s="30"/>
      <c r="F276" s="30"/>
      <c r="G276" s="30"/>
      <c r="H276" s="30"/>
    </row>
    <row r="277" spans="2:8" ht="15" customHeight="1">
      <c r="B277" s="30"/>
      <c r="C277" s="30"/>
      <c r="D277" s="30"/>
      <c r="E277" s="30"/>
      <c r="F277" s="30"/>
      <c r="G277" s="30"/>
      <c r="H277" s="30"/>
    </row>
    <row r="278" spans="2:8">
      <c r="B278" s="30"/>
      <c r="C278" s="30"/>
      <c r="D278" s="30"/>
      <c r="E278" s="30"/>
      <c r="F278" s="30"/>
      <c r="G278" s="30"/>
      <c r="H278" s="30"/>
    </row>
    <row r="279" spans="2:8">
      <c r="B279" s="30"/>
      <c r="C279" s="30"/>
      <c r="D279" s="30"/>
      <c r="E279" s="30"/>
      <c r="F279" s="30"/>
      <c r="G279" s="30"/>
      <c r="H279" s="30"/>
    </row>
    <row r="280" spans="2:8" ht="15" customHeight="1">
      <c r="B280" s="30"/>
      <c r="C280" s="30"/>
      <c r="D280" s="30"/>
      <c r="E280" s="30"/>
      <c r="F280" s="30"/>
      <c r="G280" s="30"/>
      <c r="H280" s="30"/>
    </row>
    <row r="281" spans="2:8" ht="15" customHeight="1">
      <c r="B281" s="30"/>
      <c r="C281" s="30"/>
      <c r="D281" s="30"/>
      <c r="E281" s="30"/>
      <c r="F281" s="30"/>
      <c r="G281" s="30"/>
      <c r="H281" s="30"/>
    </row>
    <row r="282" spans="2:8">
      <c r="B282" s="30"/>
      <c r="C282" s="30"/>
      <c r="D282" s="30"/>
      <c r="E282" s="30"/>
      <c r="F282" s="30"/>
      <c r="G282" s="30"/>
      <c r="H282" s="30"/>
    </row>
    <row r="283" spans="2:8" ht="15.75" customHeight="1">
      <c r="B283" s="30"/>
      <c r="C283" s="30"/>
      <c r="D283" s="30"/>
      <c r="E283" s="30"/>
      <c r="F283" s="30"/>
      <c r="G283" s="30"/>
      <c r="H283" s="30"/>
    </row>
    <row r="284" spans="2:8" ht="15.75" customHeight="1">
      <c r="B284" s="30"/>
      <c r="C284" s="30"/>
      <c r="D284" s="30"/>
      <c r="E284" s="30"/>
      <c r="F284" s="30"/>
      <c r="G284" s="30"/>
      <c r="H284" s="30"/>
    </row>
    <row r="285" spans="2:8" ht="15.75" customHeight="1">
      <c r="B285" s="30"/>
      <c r="C285" s="30"/>
      <c r="D285" s="30"/>
      <c r="E285" s="30"/>
      <c r="F285" s="30"/>
      <c r="G285" s="30"/>
      <c r="H285" s="30"/>
    </row>
    <row r="286" spans="2:8" ht="15.75" customHeight="1">
      <c r="B286" s="30"/>
      <c r="C286" s="30"/>
      <c r="D286" s="30"/>
      <c r="E286" s="30"/>
      <c r="F286" s="30"/>
      <c r="G286" s="30"/>
      <c r="H286" s="30"/>
    </row>
    <row r="287" spans="2:8">
      <c r="B287" s="30"/>
      <c r="C287" s="30"/>
      <c r="D287" s="30"/>
      <c r="E287" s="30"/>
      <c r="F287" s="30"/>
      <c r="G287" s="30"/>
      <c r="H287" s="30"/>
    </row>
    <row r="288" spans="2:8" ht="15.75" customHeight="1">
      <c r="B288" s="30"/>
      <c r="C288" s="30"/>
      <c r="D288" s="30"/>
      <c r="E288" s="30"/>
      <c r="F288" s="30"/>
      <c r="G288" s="30"/>
      <c r="H288" s="30"/>
    </row>
    <row r="289" spans="2:8" ht="15" customHeight="1">
      <c r="B289" s="30"/>
      <c r="C289" s="30"/>
      <c r="D289" s="30"/>
      <c r="E289" s="30"/>
      <c r="F289" s="30"/>
      <c r="G289" s="30"/>
      <c r="H289" s="30"/>
    </row>
    <row r="290" spans="2:8">
      <c r="B290" s="30"/>
      <c r="C290" s="30"/>
      <c r="D290" s="30"/>
      <c r="E290" s="30"/>
      <c r="F290" s="30"/>
      <c r="G290" s="30"/>
      <c r="H290" s="30"/>
    </row>
    <row r="291" spans="2:8" ht="15" customHeight="1">
      <c r="B291" s="30"/>
      <c r="C291" s="30"/>
      <c r="D291" s="30"/>
      <c r="E291" s="30"/>
      <c r="F291" s="30"/>
      <c r="G291" s="30"/>
      <c r="H291" s="30"/>
    </row>
    <row r="292" spans="2:8" ht="15" customHeight="1">
      <c r="B292" s="30"/>
      <c r="C292" s="30"/>
      <c r="D292" s="30"/>
      <c r="E292" s="30"/>
      <c r="F292" s="30"/>
      <c r="G292" s="30"/>
      <c r="H292" s="30"/>
    </row>
    <row r="293" spans="2:8" ht="15" customHeight="1">
      <c r="B293" s="30"/>
      <c r="C293" s="30"/>
      <c r="D293" s="30"/>
      <c r="E293" s="30"/>
      <c r="F293" s="30"/>
      <c r="G293" s="30"/>
      <c r="H293" s="30"/>
    </row>
    <row r="294" spans="2:8">
      <c r="B294" s="30"/>
      <c r="C294" s="30"/>
      <c r="D294" s="30"/>
      <c r="E294" s="30"/>
      <c r="F294" s="30"/>
      <c r="G294" s="30"/>
      <c r="H294" s="30"/>
    </row>
    <row r="295" spans="2:8">
      <c r="B295" s="30"/>
      <c r="C295" s="30"/>
      <c r="D295" s="30"/>
      <c r="E295" s="30"/>
      <c r="F295" s="30"/>
      <c r="G295" s="30"/>
      <c r="H295" s="30"/>
    </row>
    <row r="296" spans="2:8" ht="15" customHeight="1">
      <c r="B296" s="30"/>
      <c r="C296" s="30"/>
      <c r="D296" s="30"/>
      <c r="E296" s="30"/>
      <c r="F296" s="30"/>
      <c r="G296" s="30"/>
      <c r="H296" s="30"/>
    </row>
    <row r="297" spans="2:8" ht="15" customHeight="1">
      <c r="B297" s="30"/>
      <c r="C297" s="30"/>
      <c r="D297" s="30"/>
      <c r="E297" s="30"/>
      <c r="F297" s="30"/>
      <c r="G297" s="30"/>
      <c r="H297" s="30"/>
    </row>
    <row r="298" spans="2:8">
      <c r="B298" s="30"/>
      <c r="C298" s="30"/>
      <c r="D298" s="30"/>
      <c r="E298" s="30"/>
      <c r="F298" s="30"/>
      <c r="G298" s="30"/>
      <c r="H298" s="30"/>
    </row>
    <row r="299" spans="2:8" ht="15.75" customHeight="1">
      <c r="B299" s="30"/>
      <c r="C299" s="30"/>
      <c r="D299" s="30"/>
      <c r="E299" s="30"/>
      <c r="F299" s="30"/>
      <c r="G299" s="30"/>
      <c r="H299" s="30"/>
    </row>
    <row r="300" spans="2:8" ht="15.75" customHeight="1">
      <c r="B300" s="30"/>
      <c r="C300" s="30"/>
      <c r="D300" s="30"/>
      <c r="E300" s="30"/>
      <c r="F300" s="30"/>
      <c r="G300" s="30"/>
      <c r="H300" s="30"/>
    </row>
    <row r="301" spans="2:8">
      <c r="B301" s="30"/>
      <c r="C301" s="30"/>
      <c r="D301" s="30"/>
      <c r="E301" s="30"/>
      <c r="F301" s="30"/>
      <c r="G301" s="30"/>
      <c r="H301" s="30"/>
    </row>
    <row r="302" spans="2:8">
      <c r="B302" s="30"/>
      <c r="C302" s="30"/>
      <c r="D302" s="30"/>
      <c r="E302" s="30"/>
      <c r="F302" s="30"/>
      <c r="G302" s="30"/>
      <c r="H302" s="30"/>
    </row>
    <row r="303" spans="2:8">
      <c r="B303" s="30"/>
      <c r="C303" s="30"/>
      <c r="D303" s="30"/>
      <c r="E303" s="30"/>
      <c r="F303" s="30"/>
      <c r="G303" s="30"/>
      <c r="H303" s="30"/>
    </row>
    <row r="304" spans="2:8">
      <c r="B304" s="30"/>
      <c r="C304" s="30"/>
      <c r="D304" s="30"/>
      <c r="E304" s="30"/>
      <c r="F304" s="30"/>
      <c r="G304" s="30"/>
      <c r="H304" s="30"/>
    </row>
    <row r="305" spans="2:8">
      <c r="B305" s="30"/>
      <c r="C305" s="30"/>
      <c r="D305" s="30"/>
      <c r="E305" s="30"/>
      <c r="F305" s="30"/>
      <c r="G305" s="30"/>
      <c r="H305" s="30"/>
    </row>
    <row r="306" spans="2:8">
      <c r="B306" s="30"/>
      <c r="C306" s="30"/>
      <c r="D306" s="30"/>
      <c r="E306" s="30"/>
      <c r="F306" s="30"/>
      <c r="G306" s="30"/>
      <c r="H306" s="30"/>
    </row>
    <row r="307" spans="2:8">
      <c r="B307" s="30"/>
      <c r="C307" s="30"/>
      <c r="D307" s="30"/>
      <c r="E307" s="30"/>
      <c r="F307" s="30"/>
      <c r="G307" s="30"/>
      <c r="H307" s="30"/>
    </row>
    <row r="308" spans="2:8">
      <c r="B308" s="30"/>
      <c r="C308" s="30"/>
      <c r="D308" s="30"/>
      <c r="E308" s="30"/>
      <c r="F308" s="30"/>
      <c r="G308" s="30"/>
      <c r="H308" s="30"/>
    </row>
    <row r="309" spans="2:8">
      <c r="B309" s="30"/>
      <c r="C309" s="30"/>
      <c r="D309" s="30"/>
      <c r="E309" s="30"/>
      <c r="F309" s="30"/>
      <c r="G309" s="30"/>
      <c r="H309" s="30"/>
    </row>
    <row r="310" spans="2:8">
      <c r="B310" s="30"/>
      <c r="C310" s="30"/>
      <c r="D310" s="30"/>
      <c r="E310" s="30"/>
      <c r="F310" s="30"/>
      <c r="G310" s="30"/>
      <c r="H310" s="30"/>
    </row>
    <row r="311" spans="2:8">
      <c r="B311" s="30"/>
      <c r="C311" s="30"/>
      <c r="D311" s="30"/>
      <c r="E311" s="30"/>
      <c r="F311" s="30"/>
      <c r="G311" s="30"/>
      <c r="H311" s="30"/>
    </row>
    <row r="312" spans="2:8">
      <c r="B312" s="30"/>
      <c r="C312" s="30"/>
      <c r="D312" s="30"/>
      <c r="E312" s="30"/>
      <c r="F312" s="30"/>
      <c r="G312" s="30"/>
      <c r="H312" s="30"/>
    </row>
    <row r="313" spans="2:8">
      <c r="B313" s="30"/>
      <c r="C313" s="30"/>
      <c r="D313" s="30"/>
      <c r="E313" s="30"/>
      <c r="F313" s="30"/>
      <c r="G313" s="30"/>
      <c r="H313" s="30"/>
    </row>
    <row r="314" spans="2:8">
      <c r="B314" s="30"/>
      <c r="C314" s="30"/>
      <c r="D314" s="30"/>
      <c r="E314" s="30"/>
      <c r="F314" s="30"/>
      <c r="G314" s="30"/>
      <c r="H314" s="30"/>
    </row>
    <row r="315" spans="2:8">
      <c r="B315" s="30"/>
      <c r="C315" s="30"/>
      <c r="D315" s="30"/>
      <c r="E315" s="30"/>
      <c r="F315" s="30"/>
      <c r="G315" s="30"/>
      <c r="H315" s="30"/>
    </row>
    <row r="316" spans="2:8">
      <c r="B316" s="30"/>
      <c r="C316" s="30"/>
      <c r="D316" s="30"/>
      <c r="E316" s="30"/>
      <c r="F316" s="30"/>
      <c r="G316" s="30"/>
      <c r="H316" s="30"/>
    </row>
    <row r="317" spans="2:8">
      <c r="B317" s="30"/>
      <c r="C317" s="30"/>
      <c r="D317" s="30"/>
      <c r="E317" s="30"/>
      <c r="F317" s="30"/>
      <c r="G317" s="30"/>
      <c r="H317" s="30"/>
    </row>
    <row r="318" spans="2:8">
      <c r="B318" s="30"/>
      <c r="C318" s="30"/>
      <c r="D318" s="30"/>
      <c r="E318" s="30"/>
      <c r="F318" s="30"/>
      <c r="G318" s="30"/>
      <c r="H318" s="30"/>
    </row>
    <row r="319" spans="2:8">
      <c r="B319" s="30"/>
      <c r="C319" s="30"/>
      <c r="D319" s="30"/>
      <c r="E319" s="30"/>
      <c r="F319" s="30"/>
      <c r="G319" s="30"/>
      <c r="H319" s="30"/>
    </row>
    <row r="320" spans="2:8">
      <c r="B320" s="30"/>
      <c r="C320" s="30"/>
      <c r="D320" s="30"/>
      <c r="E320" s="30"/>
      <c r="F320" s="30"/>
      <c r="G320" s="30"/>
      <c r="H320" s="30"/>
    </row>
    <row r="321" spans="2:8">
      <c r="B321" s="30"/>
      <c r="C321" s="30"/>
      <c r="D321" s="30"/>
      <c r="E321" s="30"/>
      <c r="F321" s="30"/>
      <c r="G321" s="30"/>
      <c r="H321" s="30"/>
    </row>
    <row r="322" spans="2:8">
      <c r="B322" s="30"/>
      <c r="C322" s="30"/>
      <c r="D322" s="30"/>
      <c r="E322" s="30"/>
      <c r="F322" s="30"/>
      <c r="G322" s="30"/>
      <c r="H322" s="30"/>
    </row>
    <row r="323" spans="2:8">
      <c r="B323" s="30"/>
      <c r="C323" s="30"/>
      <c r="D323" s="30"/>
      <c r="E323" s="30"/>
      <c r="F323" s="30"/>
      <c r="G323" s="30"/>
      <c r="H323" s="30"/>
    </row>
    <row r="324" spans="2:8">
      <c r="B324" s="30"/>
      <c r="C324" s="30"/>
      <c r="D324" s="30"/>
      <c r="E324" s="30"/>
      <c r="F324" s="30"/>
      <c r="G324" s="30"/>
      <c r="H324" s="30"/>
    </row>
    <row r="325" spans="2:8">
      <c r="B325" s="30"/>
      <c r="C325" s="30"/>
      <c r="D325" s="30"/>
      <c r="E325" s="30"/>
      <c r="F325" s="30"/>
      <c r="G325" s="30"/>
      <c r="H325" s="30"/>
    </row>
    <row r="326" spans="2:8">
      <c r="B326" s="30"/>
      <c r="C326" s="30"/>
      <c r="D326" s="30"/>
      <c r="E326" s="30"/>
      <c r="F326" s="30"/>
      <c r="G326" s="30"/>
      <c r="H326" s="30"/>
    </row>
    <row r="327" spans="2:8">
      <c r="B327" s="30"/>
      <c r="C327" s="30"/>
      <c r="D327" s="30"/>
      <c r="E327" s="30"/>
      <c r="F327" s="30"/>
      <c r="G327" s="30"/>
      <c r="H327" s="30"/>
    </row>
    <row r="328" spans="2:8">
      <c r="B328" s="30"/>
      <c r="C328" s="30"/>
      <c r="D328" s="30"/>
      <c r="E328" s="30"/>
      <c r="F328" s="30"/>
      <c r="G328" s="30"/>
      <c r="H328" s="30"/>
    </row>
    <row r="329" spans="2:8">
      <c r="B329" s="30"/>
      <c r="C329" s="30"/>
      <c r="D329" s="30"/>
      <c r="E329" s="30"/>
      <c r="F329" s="30"/>
      <c r="G329" s="30"/>
      <c r="H329" s="30"/>
    </row>
    <row r="330" spans="2:8">
      <c r="B330" s="30"/>
      <c r="C330" s="30"/>
      <c r="D330" s="30"/>
      <c r="E330" s="30"/>
      <c r="F330" s="30"/>
      <c r="G330" s="30"/>
      <c r="H330" s="30"/>
    </row>
    <row r="331" spans="2:8">
      <c r="B331" s="30"/>
      <c r="C331" s="30"/>
      <c r="D331" s="30"/>
      <c r="E331" s="30"/>
      <c r="F331" s="30"/>
      <c r="G331" s="30"/>
      <c r="H331" s="30"/>
    </row>
    <row r="332" spans="2:8">
      <c r="B332" s="30"/>
      <c r="C332" s="30"/>
      <c r="D332" s="30"/>
      <c r="E332" s="30"/>
      <c r="F332" s="30"/>
      <c r="G332" s="30"/>
      <c r="H332" s="30"/>
    </row>
    <row r="333" spans="2:8">
      <c r="B333" s="30"/>
      <c r="C333" s="30"/>
      <c r="D333" s="30"/>
      <c r="E333" s="30"/>
      <c r="F333" s="30"/>
      <c r="G333" s="30"/>
      <c r="H333" s="30"/>
    </row>
    <row r="334" spans="2:8">
      <c r="B334" s="30"/>
      <c r="C334" s="30"/>
      <c r="D334" s="30"/>
      <c r="E334" s="30"/>
      <c r="F334" s="30"/>
      <c r="G334" s="30"/>
      <c r="H334" s="30"/>
    </row>
    <row r="335" spans="2:8">
      <c r="B335" s="30"/>
      <c r="C335" s="30"/>
      <c r="D335" s="30"/>
      <c r="E335" s="30"/>
      <c r="F335" s="30"/>
      <c r="G335" s="30"/>
      <c r="H335" s="30"/>
    </row>
    <row r="336" spans="2:8">
      <c r="B336" s="30"/>
      <c r="C336" s="30"/>
      <c r="D336" s="30"/>
      <c r="E336" s="30"/>
      <c r="F336" s="30"/>
      <c r="G336" s="30"/>
      <c r="H336" s="30"/>
    </row>
  </sheetData>
  <mergeCells count="9">
    <mergeCell ref="B168:H168"/>
    <mergeCell ref="B176:H176"/>
    <mergeCell ref="A1:H1"/>
    <mergeCell ref="A3:H3"/>
    <mergeCell ref="B8:B9"/>
    <mergeCell ref="E8:E9"/>
    <mergeCell ref="F8:F9"/>
    <mergeCell ref="G8:G9"/>
    <mergeCell ref="H8:H9"/>
  </mergeCells>
  <printOptions horizontalCentered="1" verticalCentered="1"/>
  <pageMargins left="0" right="0" top="0" bottom="0" header="0" footer="0"/>
  <pageSetup paperSize="9" scale="12" orientation="portrait" r:id="rId1"/>
  <rowBreaks count="13" manualBreakCount="13">
    <brk id="24" max="16383" man="1"/>
    <brk id="32" max="16383" man="1"/>
    <brk id="39" max="16383" man="1"/>
    <brk id="46" max="16383" man="1"/>
    <brk id="52" max="16383" man="1"/>
    <brk id="59" max="16383" man="1"/>
    <brk id="66" max="16383" man="1"/>
    <brk id="80" max="16383" man="1"/>
    <brk id="87" max="16383" man="1"/>
    <brk id="94" max="16383" man="1"/>
    <brk id="101" max="16383" man="1"/>
    <brk id="108" max="16383" man="1"/>
    <brk id="116" max="16383" man="1"/>
  </rowBreaks>
  <legacyDrawing r:id="rId2"/>
  <oleObjects>
    <oleObject progId="Word.Document.8" shapeId="30721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8"/>
  <sheetViews>
    <sheetView topLeftCell="A169" zoomScale="85" zoomScaleNormal="85" workbookViewId="0">
      <selection activeCell="D177" sqref="D177:D178"/>
    </sheetView>
  </sheetViews>
  <sheetFormatPr defaultRowHeight="15"/>
  <cols>
    <col min="1" max="1" width="9.140625" style="29"/>
    <col min="2" max="2" width="25.28515625" style="29" customWidth="1"/>
    <col min="3" max="3" width="16.28515625" style="29" customWidth="1"/>
    <col min="4" max="4" width="16.140625" style="29" customWidth="1"/>
    <col min="5" max="5" width="15.140625" style="29" customWidth="1"/>
    <col min="6" max="6" width="15.7109375" style="29" customWidth="1"/>
    <col min="7" max="7" width="15.5703125" style="29" customWidth="1"/>
    <col min="8" max="8" width="15.28515625" style="29" customWidth="1"/>
    <col min="9" max="16384" width="9.140625" style="29"/>
  </cols>
  <sheetData>
    <row r="1" spans="1:10" ht="23.25">
      <c r="A1" s="201" t="s">
        <v>37</v>
      </c>
      <c r="B1" s="201"/>
      <c r="C1" s="201"/>
      <c r="D1" s="201"/>
      <c r="E1" s="201"/>
      <c r="F1" s="201"/>
      <c r="G1" s="201"/>
      <c r="H1" s="201"/>
    </row>
    <row r="2" spans="1:10" ht="15.75">
      <c r="A2" s="32"/>
      <c r="B2" s="32"/>
      <c r="C2" s="32"/>
      <c r="D2" s="32"/>
      <c r="E2" s="32"/>
      <c r="F2" s="1"/>
      <c r="G2" s="32"/>
      <c r="H2" s="32"/>
    </row>
    <row r="3" spans="1:10" ht="18" customHeight="1">
      <c r="A3" s="198" t="s">
        <v>193</v>
      </c>
      <c r="B3" s="198"/>
      <c r="C3" s="198"/>
      <c r="D3" s="198"/>
      <c r="E3" s="198"/>
      <c r="F3" s="198"/>
      <c r="G3" s="198"/>
      <c r="H3" s="198"/>
    </row>
    <row r="4" spans="1:10">
      <c r="D4" s="77" t="s">
        <v>49</v>
      </c>
    </row>
    <row r="5" spans="1:10">
      <c r="B5" s="3" t="s">
        <v>9</v>
      </c>
    </row>
    <row r="6" spans="1:10" ht="6" customHeight="1">
      <c r="B6" s="4"/>
    </row>
    <row r="7" spans="1:10" ht="6" customHeight="1" thickBot="1">
      <c r="B7" s="4"/>
    </row>
    <row r="8" spans="1:10" ht="40.5" customHeight="1">
      <c r="B8" s="199" t="s">
        <v>2</v>
      </c>
      <c r="C8" s="26" t="s">
        <v>3</v>
      </c>
      <c r="D8" s="8" t="s">
        <v>3</v>
      </c>
      <c r="E8" s="199" t="s">
        <v>5</v>
      </c>
      <c r="F8" s="199" t="s">
        <v>6</v>
      </c>
      <c r="G8" s="199" t="s">
        <v>7</v>
      </c>
      <c r="H8" s="199" t="s">
        <v>8</v>
      </c>
    </row>
    <row r="9" spans="1:10" ht="12" customHeight="1">
      <c r="B9" s="200"/>
      <c r="C9" s="27" t="s">
        <v>20</v>
      </c>
      <c r="D9" s="10" t="s">
        <v>4</v>
      </c>
      <c r="E9" s="200"/>
      <c r="F9" s="200"/>
      <c r="G9" s="200"/>
      <c r="H9" s="200"/>
    </row>
    <row r="10" spans="1:10" ht="22.5">
      <c r="A10" s="2">
        <f>COUNTIF(B24:H156,B10)</f>
        <v>30</v>
      </c>
      <c r="B10" s="22" t="s">
        <v>25</v>
      </c>
      <c r="C10" s="23">
        <v>2</v>
      </c>
      <c r="D10" s="23"/>
      <c r="E10" s="11">
        <f t="shared" ref="E10:E22" si="0">C10+D10</f>
        <v>2</v>
      </c>
      <c r="F10" s="11">
        <f>ROUND(E10*15*0.15,0)</f>
        <v>5</v>
      </c>
      <c r="G10" s="69"/>
      <c r="H10" s="11"/>
      <c r="I10" s="29">
        <f>E10*15</f>
        <v>30</v>
      </c>
      <c r="J10" s="29">
        <f>A10-I10</f>
        <v>0</v>
      </c>
    </row>
    <row r="11" spans="1:10">
      <c r="A11" s="9">
        <f>COUNTIF(B24:H156,B11)</f>
        <v>30</v>
      </c>
      <c r="B11" s="22" t="s">
        <v>26</v>
      </c>
      <c r="C11" s="23">
        <v>2</v>
      </c>
      <c r="D11" s="23"/>
      <c r="E11" s="11">
        <f t="shared" si="0"/>
        <v>2</v>
      </c>
      <c r="F11" s="11">
        <f>ROUND(E11*15*0.15,0)</f>
        <v>5</v>
      </c>
      <c r="G11" s="13"/>
      <c r="H11" s="11"/>
      <c r="I11" s="29">
        <f t="shared" ref="I11:I22" si="1">E11*15</f>
        <v>30</v>
      </c>
      <c r="J11" s="29">
        <f t="shared" ref="J11:J22" si="2">A11-I11</f>
        <v>0</v>
      </c>
    </row>
    <row r="12" spans="1:10">
      <c r="A12" s="9">
        <f>COUNTIF(B24:H156,B12)</f>
        <v>30</v>
      </c>
      <c r="B12" s="22" t="s">
        <v>22</v>
      </c>
      <c r="C12" s="23">
        <v>2</v>
      </c>
      <c r="D12" s="23"/>
      <c r="E12" s="11">
        <f t="shared" si="0"/>
        <v>2</v>
      </c>
      <c r="F12" s="11">
        <f t="shared" ref="F12:F22" si="3">ROUND(E12*15*0.15,0)</f>
        <v>5</v>
      </c>
      <c r="G12" s="81"/>
      <c r="H12" s="11"/>
      <c r="I12" s="29">
        <f t="shared" si="1"/>
        <v>30</v>
      </c>
      <c r="J12" s="29">
        <f t="shared" si="2"/>
        <v>0</v>
      </c>
    </row>
    <row r="13" spans="1:10">
      <c r="A13" s="9">
        <f>COUNTIF(B24:H156,B13)</f>
        <v>30</v>
      </c>
      <c r="B13" s="22" t="s">
        <v>23</v>
      </c>
      <c r="C13" s="23">
        <v>2</v>
      </c>
      <c r="D13" s="23"/>
      <c r="E13" s="11">
        <f t="shared" si="0"/>
        <v>2</v>
      </c>
      <c r="F13" s="11">
        <f t="shared" si="3"/>
        <v>5</v>
      </c>
      <c r="G13" s="81"/>
      <c r="H13" s="11"/>
      <c r="I13" s="29">
        <f t="shared" si="1"/>
        <v>30</v>
      </c>
      <c r="J13" s="29">
        <f t="shared" si="2"/>
        <v>0</v>
      </c>
    </row>
    <row r="14" spans="1:10" ht="22.5">
      <c r="A14" s="9">
        <f>COUNTIF(B24:H156,B14)</f>
        <v>45</v>
      </c>
      <c r="B14" s="22" t="s">
        <v>39</v>
      </c>
      <c r="C14" s="23"/>
      <c r="D14" s="23">
        <v>3</v>
      </c>
      <c r="E14" s="11">
        <f t="shared" si="0"/>
        <v>3</v>
      </c>
      <c r="F14" s="11">
        <f t="shared" si="3"/>
        <v>7</v>
      </c>
      <c r="G14" s="81"/>
      <c r="H14" s="81"/>
      <c r="I14" s="29">
        <f t="shared" si="1"/>
        <v>45</v>
      </c>
      <c r="J14" s="29">
        <f t="shared" si="2"/>
        <v>0</v>
      </c>
    </row>
    <row r="15" spans="1:10" ht="22.5">
      <c r="A15" s="9">
        <f>COUNTIF(B24:H156,B15)</f>
        <v>15</v>
      </c>
      <c r="B15" s="22" t="s">
        <v>159</v>
      </c>
      <c r="C15" s="23">
        <v>1</v>
      </c>
      <c r="D15" s="23"/>
      <c r="E15" s="11">
        <f t="shared" si="0"/>
        <v>1</v>
      </c>
      <c r="F15" s="11">
        <f t="shared" si="3"/>
        <v>2</v>
      </c>
      <c r="G15" s="81"/>
      <c r="H15" s="11"/>
      <c r="I15" s="29">
        <f t="shared" si="1"/>
        <v>15</v>
      </c>
      <c r="J15" s="29">
        <f t="shared" si="2"/>
        <v>0</v>
      </c>
    </row>
    <row r="16" spans="1:10" ht="53.25" customHeight="1">
      <c r="A16" s="9">
        <f>COUNTIF(B24:H156,B16)</f>
        <v>14</v>
      </c>
      <c r="B16" s="22" t="s">
        <v>162</v>
      </c>
      <c r="C16" s="23">
        <v>1</v>
      </c>
      <c r="D16" s="23"/>
      <c r="E16" s="11">
        <f t="shared" si="0"/>
        <v>1</v>
      </c>
      <c r="F16" s="11">
        <f t="shared" si="3"/>
        <v>2</v>
      </c>
      <c r="G16" s="81"/>
      <c r="H16" s="46"/>
      <c r="I16" s="29">
        <f t="shared" si="1"/>
        <v>15</v>
      </c>
      <c r="J16" s="29">
        <f t="shared" si="2"/>
        <v>-1</v>
      </c>
    </row>
    <row r="17" spans="1:11">
      <c r="A17" s="9">
        <f>COUNTIF(B24:H156,B17)</f>
        <v>15</v>
      </c>
      <c r="B17" s="22" t="s">
        <v>169</v>
      </c>
      <c r="C17" s="23">
        <v>1</v>
      </c>
      <c r="D17" s="23"/>
      <c r="E17" s="11">
        <f t="shared" si="0"/>
        <v>1</v>
      </c>
      <c r="F17" s="11">
        <f t="shared" si="3"/>
        <v>2</v>
      </c>
      <c r="G17" s="69"/>
      <c r="H17" s="69"/>
      <c r="I17" s="29">
        <f t="shared" si="1"/>
        <v>15</v>
      </c>
      <c r="J17" s="29">
        <f t="shared" si="2"/>
        <v>0</v>
      </c>
    </row>
    <row r="18" spans="1:11">
      <c r="A18" s="9">
        <f>COUNTIF(B24:H156,B18)</f>
        <v>45</v>
      </c>
      <c r="B18" s="22" t="s">
        <v>201</v>
      </c>
      <c r="C18" s="23"/>
      <c r="D18" s="23">
        <v>3</v>
      </c>
      <c r="E18" s="11">
        <f t="shared" si="0"/>
        <v>3</v>
      </c>
      <c r="F18" s="11">
        <f t="shared" si="3"/>
        <v>7</v>
      </c>
      <c r="G18" s="11"/>
      <c r="H18" s="69"/>
      <c r="I18" s="29">
        <f t="shared" si="1"/>
        <v>45</v>
      </c>
      <c r="J18" s="29">
        <f t="shared" si="2"/>
        <v>0</v>
      </c>
    </row>
    <row r="19" spans="1:11" ht="22.5">
      <c r="A19" s="9">
        <f>COUNTIF(B24:H156,B19)</f>
        <v>15</v>
      </c>
      <c r="B19" s="22" t="s">
        <v>197</v>
      </c>
      <c r="C19" s="11"/>
      <c r="D19" s="11">
        <v>1</v>
      </c>
      <c r="E19" s="11">
        <f t="shared" si="0"/>
        <v>1</v>
      </c>
      <c r="F19" s="11">
        <f t="shared" si="3"/>
        <v>2</v>
      </c>
      <c r="G19" s="11"/>
      <c r="H19" s="69"/>
      <c r="I19" s="29">
        <f t="shared" si="1"/>
        <v>15</v>
      </c>
      <c r="J19" s="29">
        <f t="shared" si="2"/>
        <v>0</v>
      </c>
    </row>
    <row r="20" spans="1:11">
      <c r="A20" s="9">
        <f>COUNTIF(B24:H156,B20)</f>
        <v>30</v>
      </c>
      <c r="B20" s="22" t="s">
        <v>161</v>
      </c>
      <c r="C20" s="11">
        <v>2</v>
      </c>
      <c r="D20" s="11"/>
      <c r="E20" s="11">
        <f t="shared" si="0"/>
        <v>2</v>
      </c>
      <c r="F20" s="11">
        <f t="shared" si="3"/>
        <v>5</v>
      </c>
      <c r="G20" s="69"/>
      <c r="H20" s="69"/>
      <c r="I20" s="29">
        <f t="shared" si="1"/>
        <v>30</v>
      </c>
      <c r="J20" s="29">
        <f t="shared" si="2"/>
        <v>0</v>
      </c>
    </row>
    <row r="21" spans="1:11">
      <c r="A21" s="9">
        <f>COUNTIF(B24:H156,B21)</f>
        <v>5</v>
      </c>
      <c r="B21" s="22"/>
      <c r="C21" s="11"/>
      <c r="D21" s="11"/>
      <c r="E21" s="11">
        <f t="shared" si="0"/>
        <v>0</v>
      </c>
      <c r="F21" s="11">
        <f t="shared" si="3"/>
        <v>0</v>
      </c>
      <c r="G21" s="11"/>
      <c r="H21" s="11"/>
      <c r="I21" s="29">
        <f t="shared" si="1"/>
        <v>0</v>
      </c>
      <c r="J21" s="29">
        <f t="shared" si="2"/>
        <v>5</v>
      </c>
    </row>
    <row r="22" spans="1:11">
      <c r="A22" s="9">
        <f>COUNTIF(B24:H156,B22)</f>
        <v>5</v>
      </c>
      <c r="B22" s="22"/>
      <c r="C22" s="11"/>
      <c r="D22" s="11"/>
      <c r="E22" s="11">
        <f t="shared" si="0"/>
        <v>0</v>
      </c>
      <c r="F22" s="11">
        <f t="shared" si="3"/>
        <v>0</v>
      </c>
      <c r="G22" s="11"/>
      <c r="H22" s="11"/>
      <c r="I22" s="29">
        <f t="shared" si="1"/>
        <v>0</v>
      </c>
      <c r="J22" s="29">
        <f t="shared" si="2"/>
        <v>5</v>
      </c>
    </row>
    <row r="23" spans="1:11">
      <c r="A23" s="29">
        <f>SUM(A10:A22)</f>
        <v>309</v>
      </c>
      <c r="C23" s="29">
        <f>SUM(C10:C22)</f>
        <v>13</v>
      </c>
      <c r="D23" s="29">
        <f>SUM(D10:D22)</f>
        <v>7</v>
      </c>
    </row>
    <row r="27" spans="1:11" ht="31.5">
      <c r="A27" s="29">
        <v>1</v>
      </c>
      <c r="B27" s="5" t="s">
        <v>0</v>
      </c>
      <c r="C27" s="5" t="s">
        <v>1</v>
      </c>
      <c r="D27" s="5" t="str">
        <f>'Β- ΒΟΗΘΟΣ ΒΡΕΦΟΝΗΠΙΟΚΟΜΩΝ '!D29</f>
        <v>ΔΕΥΤΕΡΑ   19/02/2018</v>
      </c>
      <c r="E27" s="5" t="str">
        <f>'Β- ΒΟΗΘΟΣ ΒΡΕΦΟΝΗΠΙΟΚΟΜΩΝ '!E29</f>
        <v>ΤΡΙΤΗ 20/02/2018</v>
      </c>
      <c r="F27" s="5" t="str">
        <f>'Β- ΒΟΗΘΟΣ ΒΡΕΦΟΝΗΠΙΟΚΟΜΩΝ '!F29</f>
        <v>ΤΕΤΑΡΤΗ 21/02/2018</v>
      </c>
      <c r="G27" s="5" t="str">
        <f>'Β- ΒΟΗΘΟΣ ΒΡΕΦΟΝΗΠΙΟΚΟΜΩΝ '!G29</f>
        <v>ΠΕΜΠΤΗ  22/02/2018</v>
      </c>
      <c r="H27" s="5" t="str">
        <f>'Β- ΒΟΗΘΟΣ ΒΡΕΦΟΝΗΠΙΟΚΟΜΩΝ '!H29</f>
        <v>ΠΑΡΑΣΚΕΥΗ 23/02/2018</v>
      </c>
      <c r="K27" s="42"/>
    </row>
    <row r="28" spans="1:11" ht="33.75">
      <c r="B28" s="7">
        <v>1</v>
      </c>
      <c r="C28" s="16" t="s">
        <v>12</v>
      </c>
      <c r="D28" s="39" t="s">
        <v>58</v>
      </c>
      <c r="E28" s="39" t="s">
        <v>214</v>
      </c>
      <c r="F28" s="22" t="s">
        <v>39</v>
      </c>
      <c r="G28" s="22" t="s">
        <v>201</v>
      </c>
      <c r="H28" s="22" t="s">
        <v>39</v>
      </c>
      <c r="K28" s="42"/>
    </row>
    <row r="29" spans="1:11" ht="33.75">
      <c r="B29" s="7">
        <v>2</v>
      </c>
      <c r="C29" s="16" t="s">
        <v>13</v>
      </c>
      <c r="D29" s="39" t="s">
        <v>58</v>
      </c>
      <c r="E29" s="39" t="s">
        <v>214</v>
      </c>
      <c r="F29" s="22" t="s">
        <v>26</v>
      </c>
      <c r="G29" s="22" t="s">
        <v>201</v>
      </c>
      <c r="H29" s="22" t="s">
        <v>39</v>
      </c>
      <c r="K29" s="71"/>
    </row>
    <row r="30" spans="1:11" ht="22.5">
      <c r="B30" s="7">
        <v>3</v>
      </c>
      <c r="C30" s="16" t="s">
        <v>14</v>
      </c>
      <c r="D30" s="39" t="s">
        <v>58</v>
      </c>
      <c r="E30" s="39" t="s">
        <v>214</v>
      </c>
      <c r="F30" s="22" t="s">
        <v>22</v>
      </c>
      <c r="G30" s="22" t="s">
        <v>201</v>
      </c>
      <c r="H30" s="22" t="s">
        <v>23</v>
      </c>
      <c r="K30" s="42"/>
    </row>
    <row r="31" spans="1:11" ht="22.5">
      <c r="B31" s="7">
        <v>4</v>
      </c>
      <c r="C31" s="16" t="s">
        <v>15</v>
      </c>
      <c r="D31" s="39" t="s">
        <v>58</v>
      </c>
      <c r="E31" s="39" t="s">
        <v>214</v>
      </c>
      <c r="F31" s="22" t="s">
        <v>22</v>
      </c>
      <c r="G31" s="22" t="s">
        <v>23</v>
      </c>
      <c r="H31" s="22" t="s">
        <v>26</v>
      </c>
      <c r="K31" s="42"/>
    </row>
    <row r="32" spans="1:11" ht="22.5">
      <c r="B32" s="61">
        <v>5</v>
      </c>
      <c r="C32" s="16" t="s">
        <v>16</v>
      </c>
      <c r="D32" s="39" t="s">
        <v>58</v>
      </c>
      <c r="E32" s="39" t="s">
        <v>214</v>
      </c>
      <c r="F32" s="22"/>
      <c r="G32" s="22"/>
      <c r="H32" s="22"/>
    </row>
    <row r="34" spans="1:10" ht="31.5">
      <c r="A34" s="29">
        <v>2</v>
      </c>
      <c r="B34" s="5" t="s">
        <v>0</v>
      </c>
      <c r="C34" s="5" t="s">
        <v>1</v>
      </c>
      <c r="D34" s="5" t="str">
        <f>'Β- ΒΟΗΘΟΣ ΒΡΕΦΟΝΗΠΙΟΚΟΜΩΝ '!D36</f>
        <v>ΔΕΥΤΕΡΑ  26/02/2018</v>
      </c>
      <c r="E34" s="5" t="str">
        <f>'Β- ΒΟΗΘΟΣ ΒΡΕΦΟΝΗΠΙΟΚΟΜΩΝ '!E36</f>
        <v>ΤΡΙΤΗ 27/02/2018</v>
      </c>
      <c r="F34" s="5" t="str">
        <f>'Β- ΒΟΗΘΟΣ ΒΡΕΦΟΝΗΠΙΟΚΟΜΩΝ '!F36</f>
        <v>ΤΕΤΑΡΤΗ 28/02/2018</v>
      </c>
      <c r="G34" s="5" t="str">
        <f>'Β- ΒΟΗΘΟΣ ΒΡΕΦΟΝΗΠΙΟΚΟΜΩΝ '!G36</f>
        <v>ΠΕΜΠΤΗ  01/03/2018</v>
      </c>
      <c r="H34" s="5" t="str">
        <f>'Β- ΒΟΗΘΟΣ ΒΡΕΦΟΝΗΠΙΟΚΟΜΩΝ '!H36</f>
        <v>ΠΑΡΑΣΚΕΥΗ 02/03/2018</v>
      </c>
    </row>
    <row r="35" spans="1:10" ht="33.75">
      <c r="B35" s="7">
        <v>1</v>
      </c>
      <c r="C35" s="16" t="s">
        <v>12</v>
      </c>
      <c r="D35" s="22" t="s">
        <v>162</v>
      </c>
      <c r="E35" s="22" t="s">
        <v>161</v>
      </c>
      <c r="F35" s="22" t="s">
        <v>39</v>
      </c>
      <c r="G35" s="22" t="s">
        <v>201</v>
      </c>
      <c r="H35" s="22" t="s">
        <v>39</v>
      </c>
    </row>
    <row r="36" spans="1:10" ht="33.75">
      <c r="B36" s="7">
        <v>2</v>
      </c>
      <c r="C36" s="16" t="s">
        <v>13</v>
      </c>
      <c r="D36" s="22" t="s">
        <v>169</v>
      </c>
      <c r="E36" s="22" t="s">
        <v>161</v>
      </c>
      <c r="F36" s="22" t="s">
        <v>26</v>
      </c>
      <c r="G36" s="22" t="s">
        <v>201</v>
      </c>
      <c r="H36" s="22" t="s">
        <v>39</v>
      </c>
    </row>
    <row r="37" spans="1:10" ht="33.75">
      <c r="B37" s="7">
        <v>3</v>
      </c>
      <c r="C37" s="16" t="s">
        <v>14</v>
      </c>
      <c r="D37" s="22" t="s">
        <v>25</v>
      </c>
      <c r="E37" s="22" t="s">
        <v>159</v>
      </c>
      <c r="F37" s="22" t="s">
        <v>22</v>
      </c>
      <c r="G37" s="22" t="s">
        <v>201</v>
      </c>
      <c r="H37" s="22" t="s">
        <v>23</v>
      </c>
    </row>
    <row r="38" spans="1:10" ht="45">
      <c r="B38" s="7">
        <v>4</v>
      </c>
      <c r="C38" s="16" t="s">
        <v>15</v>
      </c>
      <c r="D38" s="22" t="s">
        <v>25</v>
      </c>
      <c r="E38" s="22" t="s">
        <v>197</v>
      </c>
      <c r="F38" s="22" t="s">
        <v>22</v>
      </c>
      <c r="G38" s="22" t="s">
        <v>23</v>
      </c>
      <c r="H38" s="22" t="s">
        <v>26</v>
      </c>
    </row>
    <row r="39" spans="1:10">
      <c r="B39" s="61">
        <v>5</v>
      </c>
      <c r="C39" s="16" t="s">
        <v>16</v>
      </c>
      <c r="D39" s="2"/>
      <c r="E39" s="2"/>
      <c r="F39" s="22"/>
      <c r="G39" s="2"/>
      <c r="H39" s="2"/>
    </row>
    <row r="41" spans="1:10" ht="31.5">
      <c r="A41" s="29">
        <v>3</v>
      </c>
      <c r="B41" s="5" t="s">
        <v>0</v>
      </c>
      <c r="C41" s="5" t="s">
        <v>1</v>
      </c>
      <c r="D41" s="5" t="str">
        <f>'Β- ΒΟΗΘΟΣ ΒΡΕΦΟΝΗΠΙΟΚΟΜΩΝ '!D43</f>
        <v>ΔΕΥΤΕΡΑ  05/03/2018</v>
      </c>
      <c r="E41" s="5" t="str">
        <f>'Β- ΒΟΗΘΟΣ ΒΡΕΦΟΝΗΠΙΟΚΟΜΩΝ '!E43</f>
        <v>ΤΡΙΤΗ 06/03/2018</v>
      </c>
      <c r="F41" s="5" t="str">
        <f>'Β- ΒΟΗΘΟΣ ΒΡΕΦΟΝΗΠΙΟΚΟΜΩΝ '!F43</f>
        <v>ΤΕΤΑΡΤΗ 07/03/2018</v>
      </c>
      <c r="G41" s="5" t="str">
        <f>'Β- ΒΟΗΘΟΣ ΒΡΕΦΟΝΗΠΙΟΚΟΜΩΝ '!G43</f>
        <v>ΠΕΜΠΤΗ  08/03/2018</v>
      </c>
      <c r="H41" s="5" t="str">
        <f>'Β- ΒΟΗΘΟΣ ΒΡΕΦΟΝΗΠΙΟΚΟΜΩΝ '!H43</f>
        <v>ΠΑΡΑΣΚΕΥΗ 09/03/2018</v>
      </c>
      <c r="J41" s="42"/>
    </row>
    <row r="42" spans="1:10" ht="33.75">
      <c r="B42" s="7">
        <v>1</v>
      </c>
      <c r="C42" s="16" t="s">
        <v>12</v>
      </c>
      <c r="D42" s="22" t="s">
        <v>162</v>
      </c>
      <c r="E42" s="22" t="s">
        <v>161</v>
      </c>
      <c r="F42" s="180" t="s">
        <v>215</v>
      </c>
      <c r="G42" s="22" t="s">
        <v>201</v>
      </c>
      <c r="H42" s="22" t="s">
        <v>39</v>
      </c>
    </row>
    <row r="43" spans="1:10" ht="33.75">
      <c r="B43" s="7">
        <v>2</v>
      </c>
      <c r="C43" s="16" t="s">
        <v>13</v>
      </c>
      <c r="D43" s="22" t="s">
        <v>169</v>
      </c>
      <c r="E43" s="22" t="s">
        <v>161</v>
      </c>
      <c r="F43" s="180" t="s">
        <v>215</v>
      </c>
      <c r="G43" s="22" t="s">
        <v>201</v>
      </c>
      <c r="H43" s="22" t="s">
        <v>39</v>
      </c>
    </row>
    <row r="44" spans="1:10" ht="33.75">
      <c r="B44" s="7">
        <v>3</v>
      </c>
      <c r="C44" s="16" t="s">
        <v>14</v>
      </c>
      <c r="D44" s="22" t="s">
        <v>25</v>
      </c>
      <c r="E44" s="22" t="s">
        <v>159</v>
      </c>
      <c r="F44" s="180" t="s">
        <v>215</v>
      </c>
      <c r="G44" s="22" t="s">
        <v>201</v>
      </c>
      <c r="H44" s="22" t="s">
        <v>23</v>
      </c>
    </row>
    <row r="45" spans="1:10" ht="45">
      <c r="B45" s="7">
        <v>4</v>
      </c>
      <c r="C45" s="16" t="s">
        <v>15</v>
      </c>
      <c r="D45" s="22" t="s">
        <v>25</v>
      </c>
      <c r="E45" s="22" t="s">
        <v>197</v>
      </c>
      <c r="F45" s="180" t="s">
        <v>215</v>
      </c>
      <c r="G45" s="22" t="s">
        <v>23</v>
      </c>
      <c r="H45" s="22" t="s">
        <v>26</v>
      </c>
    </row>
    <row r="46" spans="1:10">
      <c r="B46" s="61">
        <v>5</v>
      </c>
      <c r="C46" s="16" t="s">
        <v>16</v>
      </c>
      <c r="D46" s="22"/>
      <c r="E46" s="22"/>
      <c r="F46" s="22"/>
      <c r="G46" s="22"/>
      <c r="H46" s="22"/>
    </row>
    <row r="48" spans="1:10" ht="31.5">
      <c r="B48" s="5" t="s">
        <v>0</v>
      </c>
      <c r="C48" s="5" t="s">
        <v>1</v>
      </c>
      <c r="D48" s="5" t="str">
        <f>'Β- ΒΟΗΘΟΣ ΒΡΕΦΟΝΗΠΙΟΚΟΜΩΝ '!D50</f>
        <v>ΔΕΥΤΕΡΑ  12/03/2018</v>
      </c>
      <c r="E48" s="5" t="str">
        <f>'Β- ΒΟΗΘΟΣ ΒΡΕΦΟΝΗΠΙΟΚΟΜΩΝ '!E50</f>
        <v>ΤΡΙΤΗ 13/03/2018</v>
      </c>
      <c r="F48" s="5" t="str">
        <f>'Β- ΒΟΗΘΟΣ ΒΡΕΦΟΝΗΠΙΟΚΟΜΩΝ '!F50</f>
        <v>ΤΕΤΑΡΤΗ 14/03/2018</v>
      </c>
      <c r="G48" s="5" t="str">
        <f>'Β- ΒΟΗΘΟΣ ΒΡΕΦΟΝΗΠΙΟΚΟΜΩΝ '!G50</f>
        <v>ΠΕΜΠΤΗ  15/03/2018</v>
      </c>
      <c r="H48" s="5" t="str">
        <f>'Β- ΒΟΗΘΟΣ ΒΡΕΦΟΝΗΠΙΟΚΟΜΩΝ '!H50</f>
        <v>ΠΑΡΑΣΚΕΥΗ 16/03/2018</v>
      </c>
    </row>
    <row r="49" spans="1:8" ht="33.75">
      <c r="A49" s="29">
        <v>4</v>
      </c>
      <c r="B49" s="7">
        <v>1</v>
      </c>
      <c r="C49" s="16" t="s">
        <v>12</v>
      </c>
      <c r="D49" s="22" t="s">
        <v>162</v>
      </c>
      <c r="E49" s="22" t="s">
        <v>161</v>
      </c>
      <c r="F49" s="22" t="s">
        <v>39</v>
      </c>
      <c r="G49" s="22" t="s">
        <v>201</v>
      </c>
      <c r="H49" s="22" t="s">
        <v>39</v>
      </c>
    </row>
    <row r="50" spans="1:8" ht="33.75">
      <c r="B50" s="7">
        <v>2</v>
      </c>
      <c r="C50" s="16" t="s">
        <v>13</v>
      </c>
      <c r="D50" s="22" t="s">
        <v>169</v>
      </c>
      <c r="E50" s="22" t="s">
        <v>161</v>
      </c>
      <c r="F50" s="22" t="s">
        <v>26</v>
      </c>
      <c r="G50" s="22" t="s">
        <v>201</v>
      </c>
      <c r="H50" s="22" t="s">
        <v>39</v>
      </c>
    </row>
    <row r="51" spans="1:8" ht="33.75">
      <c r="B51" s="7">
        <v>3</v>
      </c>
      <c r="C51" s="16" t="s">
        <v>14</v>
      </c>
      <c r="D51" s="22" t="s">
        <v>25</v>
      </c>
      <c r="E51" s="22" t="s">
        <v>159</v>
      </c>
      <c r="F51" s="22" t="s">
        <v>22</v>
      </c>
      <c r="G51" s="22" t="s">
        <v>201</v>
      </c>
      <c r="H51" s="22" t="s">
        <v>23</v>
      </c>
    </row>
    <row r="52" spans="1:8" ht="45">
      <c r="B52" s="7">
        <v>4</v>
      </c>
      <c r="C52" s="16" t="s">
        <v>15</v>
      </c>
      <c r="D52" s="22" t="s">
        <v>25</v>
      </c>
      <c r="E52" s="22" t="s">
        <v>197</v>
      </c>
      <c r="F52" s="22" t="s">
        <v>22</v>
      </c>
      <c r="G52" s="22" t="s">
        <v>23</v>
      </c>
      <c r="H52" s="22" t="s">
        <v>26</v>
      </c>
    </row>
    <row r="53" spans="1:8">
      <c r="B53" s="61">
        <v>5</v>
      </c>
      <c r="C53" s="16" t="s">
        <v>16</v>
      </c>
      <c r="D53" s="22"/>
      <c r="E53" s="22"/>
      <c r="F53" s="22"/>
      <c r="G53" s="22"/>
      <c r="H53" s="22"/>
    </row>
    <row r="54" spans="1:8" ht="31.5">
      <c r="A54" s="29">
        <v>5</v>
      </c>
      <c r="B54" s="5" t="s">
        <v>0</v>
      </c>
      <c r="C54" s="5" t="s">
        <v>1</v>
      </c>
      <c r="D54" s="5" t="str">
        <f>'Β- ΒΟΗΘΟΣ ΒΡΕΦΟΝΗΠΙΟΚΟΜΩΝ '!D56</f>
        <v>ΔΕΥΤΕΡΑ  19/03/2018</v>
      </c>
      <c r="E54" s="5" t="str">
        <f>'Β- ΒΟΗΘΟΣ ΒΡΕΦΟΝΗΠΙΟΚΟΜΩΝ '!E56</f>
        <v>ΤΡΙΤΗ 20/03/2018</v>
      </c>
      <c r="F54" s="5" t="str">
        <f>'Β- ΒΟΗΘΟΣ ΒΡΕΦΟΝΗΠΙΟΚΟΜΩΝ '!F56</f>
        <v>ΤΕΤΑΡΤΗ 21/03/2018</v>
      </c>
      <c r="G54" s="5" t="str">
        <f>'Β- ΒΟΗΘΟΣ ΒΡΕΦΟΝΗΠΙΟΚΟΜΩΝ '!G56</f>
        <v>ΠΕΜΠΤΗ  22/03/2018</v>
      </c>
      <c r="H54" s="5" t="str">
        <f>'Β- ΒΟΗΘΟΣ ΒΡΕΦΟΝΗΠΙΟΚΟΜΩΝ '!H56</f>
        <v>ΠΑΡΑΣΚΕΥΗ 23/03/2018</v>
      </c>
    </row>
    <row r="55" spans="1:8" ht="33.75">
      <c r="B55" s="7">
        <v>1</v>
      </c>
      <c r="C55" s="16" t="s">
        <v>12</v>
      </c>
      <c r="D55" s="22" t="s">
        <v>162</v>
      </c>
      <c r="E55" s="22" t="s">
        <v>161</v>
      </c>
      <c r="F55" s="22" t="s">
        <v>39</v>
      </c>
      <c r="G55" s="22" t="s">
        <v>201</v>
      </c>
      <c r="H55" s="22" t="s">
        <v>39</v>
      </c>
    </row>
    <row r="56" spans="1:8" ht="33.75">
      <c r="B56" s="7">
        <v>2</v>
      </c>
      <c r="C56" s="16" t="s">
        <v>13</v>
      </c>
      <c r="D56" s="22" t="s">
        <v>169</v>
      </c>
      <c r="E56" s="22" t="s">
        <v>161</v>
      </c>
      <c r="F56" s="22" t="s">
        <v>26</v>
      </c>
      <c r="G56" s="22" t="s">
        <v>201</v>
      </c>
      <c r="H56" s="22" t="s">
        <v>39</v>
      </c>
    </row>
    <row r="57" spans="1:8" ht="33.75">
      <c r="B57" s="7">
        <v>3</v>
      </c>
      <c r="C57" s="16" t="s">
        <v>14</v>
      </c>
      <c r="D57" s="22" t="s">
        <v>25</v>
      </c>
      <c r="E57" s="22" t="s">
        <v>159</v>
      </c>
      <c r="F57" s="22" t="s">
        <v>22</v>
      </c>
      <c r="G57" s="22" t="s">
        <v>201</v>
      </c>
      <c r="H57" s="22" t="s">
        <v>23</v>
      </c>
    </row>
    <row r="58" spans="1:8" ht="45">
      <c r="B58" s="7">
        <v>4</v>
      </c>
      <c r="C58" s="16" t="s">
        <v>15</v>
      </c>
      <c r="D58" s="22" t="s">
        <v>25</v>
      </c>
      <c r="E58" s="22" t="s">
        <v>197</v>
      </c>
      <c r="F58" s="22" t="s">
        <v>22</v>
      </c>
      <c r="G58" s="22"/>
      <c r="H58" s="22" t="s">
        <v>26</v>
      </c>
    </row>
    <row r="59" spans="1:8">
      <c r="B59" s="61">
        <v>5</v>
      </c>
      <c r="C59" s="16" t="s">
        <v>16</v>
      </c>
      <c r="D59" s="22"/>
      <c r="E59" s="22"/>
      <c r="F59" s="22"/>
      <c r="G59" s="22"/>
      <c r="H59" s="22"/>
    </row>
    <row r="61" spans="1:8" ht="31.5">
      <c r="A61" s="29">
        <v>6</v>
      </c>
      <c r="B61" s="5" t="s">
        <v>0</v>
      </c>
      <c r="C61" s="5" t="s">
        <v>1</v>
      </c>
      <c r="D61" s="5" t="str">
        <f>'Β- ΒΟΗΘΟΣ ΒΡΕΦΟΝΗΠΙΟΚΟΜΩΝ '!D63</f>
        <v>ΔΕΥΤΕΡΑ  26/03/2018</v>
      </c>
      <c r="E61" s="5" t="str">
        <f>'Β- ΒΟΗΘΟΣ ΒΡΕΦΟΝΗΠΙΟΚΟΜΩΝ '!E63</f>
        <v>ΤΡΙΤΗ 27/03/2018</v>
      </c>
      <c r="F61" s="5" t="str">
        <f>'Β- ΒΟΗΘΟΣ ΒΡΕΦΟΝΗΠΙΟΚΟΜΩΝ '!F63</f>
        <v>ΤΕΤΑΡΤΗ 28/03/2018</v>
      </c>
      <c r="G61" s="5" t="str">
        <f>'Β- ΒΟΗΘΟΣ ΒΡΕΦΟΝΗΠΙΟΚΟΜΩΝ '!G63</f>
        <v>ΠΕΜΠΤΗ  29/03/2018</v>
      </c>
      <c r="H61" s="5" t="str">
        <f>'Β- ΒΟΗΘΟΣ ΒΡΕΦΟΝΗΠΙΟΚΟΜΩΝ '!H63</f>
        <v>ΠΑΡΑΣΚΕΥΗ 30/03/2018</v>
      </c>
    </row>
    <row r="62" spans="1:8" ht="33.75">
      <c r="B62" s="7">
        <v>1</v>
      </c>
      <c r="C62" s="16" t="s">
        <v>12</v>
      </c>
      <c r="D62" s="22" t="s">
        <v>162</v>
      </c>
      <c r="E62" s="22" t="s">
        <v>161</v>
      </c>
      <c r="F62" s="22" t="s">
        <v>39</v>
      </c>
      <c r="G62" s="22" t="s">
        <v>201</v>
      </c>
      <c r="H62" s="22" t="s">
        <v>39</v>
      </c>
    </row>
    <row r="63" spans="1:8" ht="33.75">
      <c r="B63" s="7">
        <v>2</v>
      </c>
      <c r="C63" s="16" t="s">
        <v>13</v>
      </c>
      <c r="D63" s="22" t="s">
        <v>169</v>
      </c>
      <c r="E63" s="22" t="s">
        <v>161</v>
      </c>
      <c r="F63" s="22" t="s">
        <v>26</v>
      </c>
      <c r="G63" s="22" t="s">
        <v>201</v>
      </c>
      <c r="H63" s="22" t="s">
        <v>39</v>
      </c>
    </row>
    <row r="64" spans="1:8" ht="33.75">
      <c r="B64" s="7">
        <v>3</v>
      </c>
      <c r="C64" s="16" t="s">
        <v>14</v>
      </c>
      <c r="D64" s="22" t="s">
        <v>25</v>
      </c>
      <c r="E64" s="22" t="s">
        <v>159</v>
      </c>
      <c r="F64" s="22" t="s">
        <v>22</v>
      </c>
      <c r="G64" s="22" t="s">
        <v>201</v>
      </c>
      <c r="H64" s="22" t="s">
        <v>23</v>
      </c>
    </row>
    <row r="65" spans="1:8" ht="45">
      <c r="B65" s="7">
        <v>4</v>
      </c>
      <c r="C65" s="16" t="s">
        <v>15</v>
      </c>
      <c r="D65" s="22" t="s">
        <v>25</v>
      </c>
      <c r="E65" s="22" t="s">
        <v>197</v>
      </c>
      <c r="F65" s="22" t="s">
        <v>22</v>
      </c>
      <c r="G65" s="22" t="s">
        <v>23</v>
      </c>
      <c r="H65" s="22" t="s">
        <v>26</v>
      </c>
    </row>
    <row r="66" spans="1:8">
      <c r="B66" s="61">
        <v>5</v>
      </c>
      <c r="C66" s="16" t="s">
        <v>16</v>
      </c>
      <c r="D66" s="22"/>
      <c r="E66" s="22"/>
      <c r="F66" s="22"/>
      <c r="G66" s="22"/>
      <c r="H66" s="22"/>
    </row>
    <row r="68" spans="1:8" ht="31.5">
      <c r="A68" s="29">
        <v>7</v>
      </c>
      <c r="B68" s="5" t="s">
        <v>0</v>
      </c>
      <c r="C68" s="5" t="s">
        <v>1</v>
      </c>
      <c r="D68" s="5" t="str">
        <f>'Β- ΒΟΗΘΟΣ ΒΡΕΦΟΝΗΠΙΟΚΟΜΩΝ '!D70</f>
        <v>ΔΕΥΤΕΡΑ  16/04/2018</v>
      </c>
      <c r="E68" s="5" t="str">
        <f>'Β- ΒΟΗΘΟΣ ΒΡΕΦΟΝΗΠΙΟΚΟΜΩΝ '!E70</f>
        <v>ΤΡΙΤΗ 17/04/2018</v>
      </c>
      <c r="F68" s="5" t="str">
        <f>'Β- ΒΟΗΘΟΣ ΒΡΕΦΟΝΗΠΙΟΚΟΜΩΝ '!F70</f>
        <v>ΤΕΤΑΡΤΗ 18/04/2018</v>
      </c>
      <c r="G68" s="5" t="str">
        <f>'Β- ΒΟΗΘΟΣ ΒΡΕΦΟΝΗΠΙΟΚΟΜΩΝ '!G70</f>
        <v>ΠΕΜΠΤΗ  19/04/2018</v>
      </c>
      <c r="H68" s="5" t="str">
        <f>'Β- ΒΟΗΘΟΣ ΒΡΕΦΟΝΗΠΙΟΚΟΜΩΝ '!H70</f>
        <v>ΠΑΡΑΣΚΕΥΗ 20/04/2018</v>
      </c>
    </row>
    <row r="69" spans="1:8" ht="33.75">
      <c r="B69" s="7">
        <v>1</v>
      </c>
      <c r="C69" s="16" t="s">
        <v>12</v>
      </c>
      <c r="D69" s="22" t="s">
        <v>162</v>
      </c>
      <c r="E69" s="22" t="s">
        <v>161</v>
      </c>
      <c r="F69" s="22" t="s">
        <v>39</v>
      </c>
      <c r="G69" s="22" t="s">
        <v>201</v>
      </c>
      <c r="H69" s="22" t="s">
        <v>39</v>
      </c>
    </row>
    <row r="70" spans="1:8" ht="33.75">
      <c r="B70" s="7">
        <v>2</v>
      </c>
      <c r="C70" s="16" t="s">
        <v>13</v>
      </c>
      <c r="D70" s="22" t="s">
        <v>169</v>
      </c>
      <c r="E70" s="22" t="s">
        <v>161</v>
      </c>
      <c r="F70" s="22" t="s">
        <v>26</v>
      </c>
      <c r="G70" s="22" t="s">
        <v>201</v>
      </c>
      <c r="H70" s="22" t="s">
        <v>39</v>
      </c>
    </row>
    <row r="71" spans="1:8" ht="33.75">
      <c r="B71" s="7">
        <v>3</v>
      </c>
      <c r="C71" s="16" t="s">
        <v>14</v>
      </c>
      <c r="D71" s="22" t="s">
        <v>25</v>
      </c>
      <c r="E71" s="22" t="s">
        <v>159</v>
      </c>
      <c r="F71" s="22" t="s">
        <v>22</v>
      </c>
      <c r="G71" s="22" t="s">
        <v>201</v>
      </c>
      <c r="H71" s="22" t="s">
        <v>23</v>
      </c>
    </row>
    <row r="72" spans="1:8" ht="45">
      <c r="B72" s="7">
        <v>4</v>
      </c>
      <c r="C72" s="16" t="s">
        <v>15</v>
      </c>
      <c r="D72" s="22" t="s">
        <v>25</v>
      </c>
      <c r="E72" s="22" t="s">
        <v>197</v>
      </c>
      <c r="F72" s="22" t="s">
        <v>22</v>
      </c>
      <c r="G72" s="22" t="s">
        <v>23</v>
      </c>
      <c r="H72" s="22" t="s">
        <v>26</v>
      </c>
    </row>
    <row r="73" spans="1:8">
      <c r="B73" s="61">
        <v>5</v>
      </c>
      <c r="C73" s="16" t="s">
        <v>16</v>
      </c>
      <c r="D73" s="22"/>
      <c r="E73" s="22"/>
      <c r="F73" s="22"/>
      <c r="G73" s="22"/>
      <c r="H73" s="22"/>
    </row>
    <row r="74" spans="1:8">
      <c r="D74" s="15"/>
      <c r="E74" s="15"/>
      <c r="F74" s="15"/>
      <c r="G74" s="15"/>
      <c r="H74" s="15"/>
    </row>
    <row r="75" spans="1:8" ht="31.5">
      <c r="A75" s="29">
        <v>8</v>
      </c>
      <c r="B75" s="5" t="s">
        <v>0</v>
      </c>
      <c r="C75" s="5" t="s">
        <v>1</v>
      </c>
      <c r="D75" s="5" t="str">
        <f>'Β- ΒΟΗΘΟΣ ΒΡΕΦΟΝΗΠΙΟΚΟΜΩΝ '!D77</f>
        <v>ΔΕΥΤΕΡΑ  23/04/2018</v>
      </c>
      <c r="E75" s="5" t="str">
        <f>'Β- ΒΟΗΘΟΣ ΒΡΕΦΟΝΗΠΙΟΚΟΜΩΝ '!E77</f>
        <v>ΤΡΙΤΗ 24/04/2018</v>
      </c>
      <c r="F75" s="5" t="str">
        <f>'Β- ΒΟΗΘΟΣ ΒΡΕΦΟΝΗΠΙΟΚΟΜΩΝ '!F77</f>
        <v>ΤΕΤΑΡΤΗ 25/04/2018</v>
      </c>
      <c r="G75" s="5" t="str">
        <f>'Β- ΒΟΗΘΟΣ ΒΡΕΦΟΝΗΠΙΟΚΟΜΩΝ '!G77</f>
        <v>ΠΕΜΠΤΗ  26/04/2018</v>
      </c>
      <c r="H75" s="5" t="str">
        <f>'Β- ΒΟΗΘΟΣ ΒΡΕΦΟΝΗΠΙΟΚΟΜΩΝ '!H77</f>
        <v>ΠΑΡΑΣΚΕΥΗ 27/04/2018</v>
      </c>
    </row>
    <row r="76" spans="1:8" ht="33.75">
      <c r="B76" s="7">
        <v>1</v>
      </c>
      <c r="C76" s="16" t="s">
        <v>12</v>
      </c>
      <c r="D76" s="22" t="s">
        <v>162</v>
      </c>
      <c r="E76" s="22" t="s">
        <v>161</v>
      </c>
      <c r="F76" s="22" t="s">
        <v>39</v>
      </c>
      <c r="G76" s="22" t="s">
        <v>201</v>
      </c>
      <c r="H76" s="22" t="s">
        <v>39</v>
      </c>
    </row>
    <row r="77" spans="1:8" ht="33.75">
      <c r="B77" s="7">
        <v>2</v>
      </c>
      <c r="C77" s="16" t="s">
        <v>13</v>
      </c>
      <c r="D77" s="22" t="s">
        <v>169</v>
      </c>
      <c r="E77" s="22" t="s">
        <v>161</v>
      </c>
      <c r="F77" s="22" t="s">
        <v>26</v>
      </c>
      <c r="G77" s="22" t="s">
        <v>201</v>
      </c>
      <c r="H77" s="22" t="s">
        <v>39</v>
      </c>
    </row>
    <row r="78" spans="1:8" ht="33.75">
      <c r="B78" s="7">
        <v>3</v>
      </c>
      <c r="C78" s="16" t="s">
        <v>14</v>
      </c>
      <c r="D78" s="22" t="s">
        <v>25</v>
      </c>
      <c r="E78" s="22" t="s">
        <v>159</v>
      </c>
      <c r="F78" s="22" t="s">
        <v>22</v>
      </c>
      <c r="G78" s="22" t="s">
        <v>201</v>
      </c>
      <c r="H78" s="22" t="s">
        <v>23</v>
      </c>
    </row>
    <row r="79" spans="1:8" ht="45">
      <c r="B79" s="7">
        <v>4</v>
      </c>
      <c r="C79" s="16" t="s">
        <v>15</v>
      </c>
      <c r="D79" s="22" t="s">
        <v>25</v>
      </c>
      <c r="E79" s="22" t="s">
        <v>197</v>
      </c>
      <c r="F79" s="22" t="s">
        <v>22</v>
      </c>
      <c r="G79" s="22" t="s">
        <v>23</v>
      </c>
      <c r="H79" s="22" t="s">
        <v>26</v>
      </c>
    </row>
    <row r="80" spans="1:8">
      <c r="B80" s="61">
        <v>5</v>
      </c>
      <c r="C80" s="16" t="s">
        <v>16</v>
      </c>
      <c r="D80" s="22"/>
      <c r="E80" s="22"/>
      <c r="F80" s="22"/>
      <c r="G80" s="22"/>
      <c r="H80" s="22"/>
    </row>
    <row r="82" spans="1:8" ht="31.5">
      <c r="A82" s="29">
        <v>9</v>
      </c>
      <c r="B82" s="5" t="s">
        <v>0</v>
      </c>
      <c r="C82" s="5" t="s">
        <v>1</v>
      </c>
      <c r="D82" s="5" t="str">
        <f>'Β- ΒΟΗΘΟΣ ΒΡΕΦΟΝΗΠΙΟΚΟΜΩΝ '!D84</f>
        <v>ΔΕΥΤΕΡΑ  30/04/2018</v>
      </c>
      <c r="E82" s="5" t="str">
        <f>'Β- ΒΟΗΘΟΣ ΒΡΕΦΟΝΗΠΙΟΚΟΜΩΝ '!E84</f>
        <v>ΤΡΙΤΗ 01/05/2018</v>
      </c>
      <c r="F82" s="5" t="str">
        <f>'Β- ΒΟΗΘΟΣ ΒΡΕΦΟΝΗΠΙΟΚΟΜΩΝ '!F84</f>
        <v>ΤΕΤΑΡΤΗ 02/05/2018</v>
      </c>
      <c r="G82" s="5" t="str">
        <f>'Β- ΒΟΗΘΟΣ ΒΡΕΦΟΝΗΠΙΟΚΟΜΩΝ '!G84</f>
        <v>ΠΕΜΠΤΗ  03/05/2018</v>
      </c>
      <c r="H82" s="5" t="str">
        <f>'Β- ΒΟΗΘΟΣ ΒΡΕΦΟΝΗΠΙΟΚΟΜΩΝ '!H84</f>
        <v>ΠΑΡΑΣΚΕΥΗ 04/05/2018</v>
      </c>
    </row>
    <row r="83" spans="1:8" ht="33.75">
      <c r="B83" s="7">
        <v>1</v>
      </c>
      <c r="C83" s="16" t="s">
        <v>12</v>
      </c>
      <c r="D83" s="22" t="s">
        <v>162</v>
      </c>
      <c r="E83" s="39" t="s">
        <v>96</v>
      </c>
      <c r="F83" s="22" t="s">
        <v>39</v>
      </c>
      <c r="G83" s="22" t="s">
        <v>201</v>
      </c>
      <c r="H83" s="22" t="s">
        <v>39</v>
      </c>
    </row>
    <row r="84" spans="1:8" ht="33.75">
      <c r="B84" s="7">
        <v>2</v>
      </c>
      <c r="C84" s="16" t="s">
        <v>13</v>
      </c>
      <c r="D84" s="22" t="s">
        <v>169</v>
      </c>
      <c r="E84" s="39" t="s">
        <v>96</v>
      </c>
      <c r="F84" s="22" t="s">
        <v>26</v>
      </c>
      <c r="G84" s="22" t="s">
        <v>201</v>
      </c>
      <c r="H84" s="22" t="s">
        <v>39</v>
      </c>
    </row>
    <row r="85" spans="1:8" ht="33.75">
      <c r="B85" s="7">
        <v>3</v>
      </c>
      <c r="C85" s="16" t="s">
        <v>14</v>
      </c>
      <c r="D85" s="22" t="s">
        <v>25</v>
      </c>
      <c r="E85" s="39" t="s">
        <v>96</v>
      </c>
      <c r="F85" s="22" t="s">
        <v>22</v>
      </c>
      <c r="G85" s="22" t="s">
        <v>201</v>
      </c>
      <c r="H85" s="22" t="s">
        <v>23</v>
      </c>
    </row>
    <row r="86" spans="1:8" ht="33.75">
      <c r="B86" s="7">
        <v>4</v>
      </c>
      <c r="C86" s="16" t="s">
        <v>15</v>
      </c>
      <c r="D86" s="22" t="s">
        <v>25</v>
      </c>
      <c r="E86" s="39" t="s">
        <v>96</v>
      </c>
      <c r="F86" s="22" t="s">
        <v>22</v>
      </c>
      <c r="G86" s="22" t="s">
        <v>23</v>
      </c>
      <c r="H86" s="22" t="s">
        <v>26</v>
      </c>
    </row>
    <row r="87" spans="1:8">
      <c r="B87" s="57">
        <v>5</v>
      </c>
      <c r="C87" s="16" t="s">
        <v>16</v>
      </c>
      <c r="D87" s="22"/>
      <c r="E87" s="22"/>
      <c r="F87" s="22"/>
      <c r="G87" s="22"/>
      <c r="H87" s="22"/>
    </row>
    <row r="89" spans="1:8" ht="31.5">
      <c r="A89" s="29">
        <v>10</v>
      </c>
      <c r="B89" s="47" t="s">
        <v>0</v>
      </c>
      <c r="C89" s="47" t="s">
        <v>1</v>
      </c>
      <c r="D89" s="47" t="str">
        <f>'Β- ΒΟΗΘΟΣ ΒΡΕΦΟΝΗΠΙΟΚΟΜΩΝ '!D91</f>
        <v>ΔΕΥΤΕΡΑ  07/05/2018</v>
      </c>
      <c r="E89" s="47" t="str">
        <f>'Β- ΒΟΗΘΟΣ ΒΡΕΦΟΝΗΠΙΟΚΟΜΩΝ '!E91</f>
        <v>ΤΡΙΤΗ 08/05/2018</v>
      </c>
      <c r="F89" s="47" t="str">
        <f>'Β- ΒΟΗΘΟΣ ΒΡΕΦΟΝΗΠΙΟΚΟΜΩΝ '!F91</f>
        <v>ΤΕΤΑΡΤΗ 09/05/2018</v>
      </c>
      <c r="G89" s="47" t="str">
        <f>'Β- ΒΟΗΘΟΣ ΒΡΕΦΟΝΗΠΙΟΚΟΜΩΝ '!G91</f>
        <v>ΠΕΜΠΤΗ  10/05/2018</v>
      </c>
      <c r="H89" s="47" t="str">
        <f>'Β- ΒΟΗΘΟΣ ΒΡΕΦΟΝΗΠΙΟΚΟΜΩΝ '!H91</f>
        <v>ΠΑΡΑΣΚΕΥΗ 11/05/2018</v>
      </c>
    </row>
    <row r="90" spans="1:8" ht="33.75">
      <c r="B90" s="7">
        <v>1</v>
      </c>
      <c r="C90" s="16" t="s">
        <v>12</v>
      </c>
      <c r="D90" s="22" t="s">
        <v>162</v>
      </c>
      <c r="E90" s="22" t="s">
        <v>161</v>
      </c>
      <c r="F90" s="22" t="s">
        <v>39</v>
      </c>
      <c r="G90" s="22" t="s">
        <v>201</v>
      </c>
      <c r="H90" s="22" t="s">
        <v>39</v>
      </c>
    </row>
    <row r="91" spans="1:8" ht="33.75">
      <c r="B91" s="7">
        <v>2</v>
      </c>
      <c r="C91" s="16" t="s">
        <v>13</v>
      </c>
      <c r="D91" s="22" t="s">
        <v>169</v>
      </c>
      <c r="E91" s="22" t="s">
        <v>161</v>
      </c>
      <c r="F91" s="22" t="s">
        <v>26</v>
      </c>
      <c r="G91" s="22" t="s">
        <v>201</v>
      </c>
      <c r="H91" s="22" t="s">
        <v>39</v>
      </c>
    </row>
    <row r="92" spans="1:8" ht="33.75">
      <c r="B92" s="7">
        <v>3</v>
      </c>
      <c r="C92" s="16" t="s">
        <v>14</v>
      </c>
      <c r="D92" s="22" t="s">
        <v>25</v>
      </c>
      <c r="E92" s="22" t="s">
        <v>159</v>
      </c>
      <c r="F92" s="22" t="s">
        <v>22</v>
      </c>
      <c r="G92" s="22" t="s">
        <v>201</v>
      </c>
      <c r="H92" s="22" t="s">
        <v>23</v>
      </c>
    </row>
    <row r="93" spans="1:8" ht="45">
      <c r="B93" s="7">
        <v>4</v>
      </c>
      <c r="C93" s="16" t="s">
        <v>15</v>
      </c>
      <c r="D93" s="22" t="s">
        <v>25</v>
      </c>
      <c r="E93" s="22" t="s">
        <v>197</v>
      </c>
      <c r="F93" s="22" t="s">
        <v>22</v>
      </c>
      <c r="G93" s="22" t="s">
        <v>23</v>
      </c>
      <c r="H93" s="22" t="s">
        <v>26</v>
      </c>
    </row>
    <row r="94" spans="1:8">
      <c r="B94" s="61">
        <v>5</v>
      </c>
      <c r="C94" s="16" t="s">
        <v>16</v>
      </c>
      <c r="D94" s="22"/>
      <c r="E94" s="22"/>
      <c r="F94" s="22"/>
      <c r="G94" s="22"/>
      <c r="H94" s="22"/>
    </row>
    <row r="96" spans="1:8" ht="31.5">
      <c r="A96" s="29">
        <v>11</v>
      </c>
      <c r="B96" s="5" t="s">
        <v>0</v>
      </c>
      <c r="C96" s="5" t="s">
        <v>1</v>
      </c>
      <c r="D96" s="5" t="str">
        <f>'Β- ΒΟΗΘΟΣ ΒΡΕΦΟΝΗΠΙΟΚΟΜΩΝ '!D98</f>
        <v>ΔΕΥΤΕΡΑ  14/05/2018</v>
      </c>
      <c r="E96" s="5" t="str">
        <f>'Β- ΒΟΗΘΟΣ ΒΡΕΦΟΝΗΠΙΟΚΟΜΩΝ '!E98</f>
        <v>ΤΡΙΤΗ 15/05/2018</v>
      </c>
      <c r="F96" s="5" t="str">
        <f>'Β- ΒΟΗΘΟΣ ΒΡΕΦΟΝΗΠΙΟΚΟΜΩΝ '!F98</f>
        <v>ΤΕΤΑΡΤΗ 16/05/2018</v>
      </c>
      <c r="G96" s="5" t="str">
        <f>'Β- ΒΟΗΘΟΣ ΒΡΕΦΟΝΗΠΙΟΚΟΜΩΝ '!G98</f>
        <v>ΠΕΜΠΤΗ  17/05/2018</v>
      </c>
      <c r="H96" s="5" t="str">
        <f>'Β- ΒΟΗΘΟΣ ΒΡΕΦΟΝΗΠΙΟΚΟΜΩΝ '!H98</f>
        <v>ΠΑΡΑΣΚΕΥΗ 18/05/2018</v>
      </c>
    </row>
    <row r="97" spans="1:8" ht="33.75">
      <c r="B97" s="7">
        <v>1</v>
      </c>
      <c r="C97" s="16" t="s">
        <v>12</v>
      </c>
      <c r="D97" s="22" t="s">
        <v>162</v>
      </c>
      <c r="E97" s="22" t="s">
        <v>161</v>
      </c>
      <c r="F97" s="22" t="s">
        <v>39</v>
      </c>
      <c r="G97" s="22" t="s">
        <v>201</v>
      </c>
      <c r="H97" s="22" t="s">
        <v>39</v>
      </c>
    </row>
    <row r="98" spans="1:8" ht="33.75">
      <c r="B98" s="7">
        <v>2</v>
      </c>
      <c r="C98" s="16" t="s">
        <v>13</v>
      </c>
      <c r="D98" s="22" t="s">
        <v>169</v>
      </c>
      <c r="E98" s="22" t="s">
        <v>161</v>
      </c>
      <c r="F98" s="22" t="s">
        <v>26</v>
      </c>
      <c r="G98" s="22" t="s">
        <v>201</v>
      </c>
      <c r="H98" s="22" t="s">
        <v>39</v>
      </c>
    </row>
    <row r="99" spans="1:8" ht="33.75">
      <c r="B99" s="7">
        <v>3</v>
      </c>
      <c r="C99" s="16" t="s">
        <v>14</v>
      </c>
      <c r="D99" s="22" t="s">
        <v>25</v>
      </c>
      <c r="E99" s="22" t="s">
        <v>159</v>
      </c>
      <c r="F99" s="22" t="s">
        <v>22</v>
      </c>
      <c r="G99" s="22" t="s">
        <v>201</v>
      </c>
      <c r="H99" s="22" t="s">
        <v>23</v>
      </c>
    </row>
    <row r="100" spans="1:8" ht="45">
      <c r="B100" s="7">
        <v>4</v>
      </c>
      <c r="C100" s="16" t="s">
        <v>15</v>
      </c>
      <c r="D100" s="22" t="s">
        <v>25</v>
      </c>
      <c r="E100" s="22" t="s">
        <v>197</v>
      </c>
      <c r="F100" s="22" t="s">
        <v>22</v>
      </c>
      <c r="G100" s="22" t="s">
        <v>23</v>
      </c>
      <c r="H100" s="22" t="s">
        <v>26</v>
      </c>
    </row>
    <row r="101" spans="1:8">
      <c r="B101" s="61">
        <v>5</v>
      </c>
      <c r="C101" s="16" t="s">
        <v>16</v>
      </c>
      <c r="D101" s="22"/>
      <c r="E101" s="22"/>
      <c r="F101" s="22"/>
      <c r="G101" s="22"/>
      <c r="H101" s="22"/>
    </row>
    <row r="103" spans="1:8" ht="31.5">
      <c r="A103" s="29">
        <v>12</v>
      </c>
      <c r="B103" s="5" t="s">
        <v>0</v>
      </c>
      <c r="C103" s="5" t="s">
        <v>1</v>
      </c>
      <c r="D103" s="5" t="str">
        <f>'Β- ΒΟΗΘΟΣ ΒΡΕΦΟΝΗΠΙΟΚΟΜΩΝ '!D105</f>
        <v>ΔΕΥΤΕΡΑ  21/05/2018</v>
      </c>
      <c r="E103" s="5" t="str">
        <f>'Β- ΒΟΗΘΟΣ ΒΡΕΦΟΝΗΠΙΟΚΟΜΩΝ '!E105</f>
        <v>ΤΡΙΤΗ 22/05/2018</v>
      </c>
      <c r="F103" s="5" t="str">
        <f>'Β- ΒΟΗΘΟΣ ΒΡΕΦΟΝΗΠΙΟΚΟΜΩΝ '!F105</f>
        <v>ΤΕΤΑΡΤΗ 23/05/2018</v>
      </c>
      <c r="G103" s="5" t="str">
        <f>'Β- ΒΟΗΘΟΣ ΒΡΕΦΟΝΗΠΙΟΚΟΜΩΝ '!G105</f>
        <v>ΠΕΜΠΤΗ  24/05/2018</v>
      </c>
      <c r="H103" s="5" t="str">
        <f>'Β- ΒΟΗΘΟΣ ΒΡΕΦΟΝΗΠΙΟΚΟΜΩΝ '!H105</f>
        <v>ΠΑΡΑΣΚΕΥΗ 25/05/2018</v>
      </c>
    </row>
    <row r="104" spans="1:8" ht="33.75">
      <c r="B104" s="7">
        <v>1</v>
      </c>
      <c r="C104" s="16" t="s">
        <v>12</v>
      </c>
      <c r="D104" s="22" t="s">
        <v>162</v>
      </c>
      <c r="E104" s="22" t="s">
        <v>161</v>
      </c>
      <c r="F104" s="22" t="s">
        <v>39</v>
      </c>
      <c r="G104" s="22" t="s">
        <v>201</v>
      </c>
      <c r="H104" s="22" t="s">
        <v>39</v>
      </c>
    </row>
    <row r="105" spans="1:8" ht="33.75">
      <c r="B105" s="7">
        <v>2</v>
      </c>
      <c r="C105" s="16" t="s">
        <v>13</v>
      </c>
      <c r="D105" s="22" t="s">
        <v>169</v>
      </c>
      <c r="E105" s="22" t="s">
        <v>161</v>
      </c>
      <c r="F105" s="22" t="s">
        <v>26</v>
      </c>
      <c r="G105" s="22" t="s">
        <v>201</v>
      </c>
      <c r="H105" s="22" t="s">
        <v>39</v>
      </c>
    </row>
    <row r="106" spans="1:8" ht="33.75">
      <c r="B106" s="7">
        <v>3</v>
      </c>
      <c r="C106" s="16" t="s">
        <v>14</v>
      </c>
      <c r="D106" s="22" t="s">
        <v>25</v>
      </c>
      <c r="E106" s="22" t="s">
        <v>159</v>
      </c>
      <c r="F106" s="22" t="s">
        <v>22</v>
      </c>
      <c r="G106" s="22" t="s">
        <v>201</v>
      </c>
      <c r="H106" s="22" t="s">
        <v>23</v>
      </c>
    </row>
    <row r="107" spans="1:8" ht="45">
      <c r="B107" s="7">
        <v>4</v>
      </c>
      <c r="C107" s="16" t="s">
        <v>15</v>
      </c>
      <c r="D107" s="22" t="s">
        <v>25</v>
      </c>
      <c r="E107" s="22" t="s">
        <v>197</v>
      </c>
      <c r="F107" s="22" t="s">
        <v>22</v>
      </c>
      <c r="G107" s="22" t="s">
        <v>23</v>
      </c>
      <c r="H107" s="22" t="s">
        <v>26</v>
      </c>
    </row>
    <row r="108" spans="1:8">
      <c r="B108" s="61">
        <v>5</v>
      </c>
      <c r="C108" s="16" t="s">
        <v>16</v>
      </c>
      <c r="D108" s="22"/>
      <c r="E108" s="22"/>
      <c r="F108" s="22"/>
      <c r="G108" s="22"/>
      <c r="H108" s="22"/>
    </row>
    <row r="110" spans="1:8" ht="31.5">
      <c r="A110" s="29">
        <v>13</v>
      </c>
      <c r="B110" s="5" t="s">
        <v>0</v>
      </c>
      <c r="C110" s="5" t="s">
        <v>1</v>
      </c>
      <c r="D110" s="5" t="str">
        <f>'Β- ΒΟΗΘΟΣ ΒΡΕΦΟΝΗΠΙΟΚΟΜΩΝ '!D112</f>
        <v>ΔΕΥΤΕΡΑ  28/05/2018</v>
      </c>
      <c r="E110" s="5" t="str">
        <f>'Β- ΒΟΗΘΟΣ ΒΡΕΦΟΝΗΠΙΟΚΟΜΩΝ '!E112</f>
        <v>ΤΡΙΤΗ 29/05/2018</v>
      </c>
      <c r="F110" s="5" t="str">
        <f>'Β- ΒΟΗΘΟΣ ΒΡΕΦΟΝΗΠΙΟΚΟΜΩΝ '!F112</f>
        <v>ΤΕΤΑΡΤΗ 30/05/2018</v>
      </c>
      <c r="G110" s="5" t="str">
        <f>'Β- ΒΟΗΘΟΣ ΒΡΕΦΟΝΗΠΙΟΚΟΜΩΝ '!G112</f>
        <v>ΠΕΜΠΤΗ  31/05/2018</v>
      </c>
      <c r="H110" s="5" t="str">
        <f>'Β- ΒΟΗΘΟΣ ΒΡΕΦΟΝΗΠΙΟΚΟΜΩΝ '!H112</f>
        <v>ΠΑΡΑΣΚΕΥΗ 01/06/2018</v>
      </c>
    </row>
    <row r="111" spans="1:8" ht="33.75">
      <c r="B111" s="7">
        <v>1</v>
      </c>
      <c r="C111" s="16" t="s">
        <v>12</v>
      </c>
      <c r="D111" s="39" t="s">
        <v>116</v>
      </c>
      <c r="E111" s="22" t="s">
        <v>161</v>
      </c>
      <c r="F111" s="22" t="s">
        <v>39</v>
      </c>
      <c r="G111" s="22" t="s">
        <v>201</v>
      </c>
      <c r="H111" s="22" t="s">
        <v>39</v>
      </c>
    </row>
    <row r="112" spans="1:8" ht="33.75">
      <c r="B112" s="7">
        <v>2</v>
      </c>
      <c r="C112" s="16" t="s">
        <v>13</v>
      </c>
      <c r="D112" s="39" t="s">
        <v>116</v>
      </c>
      <c r="E112" s="22" t="s">
        <v>161</v>
      </c>
      <c r="F112" s="22" t="s">
        <v>26</v>
      </c>
      <c r="G112" s="22" t="s">
        <v>201</v>
      </c>
      <c r="H112" s="22" t="s">
        <v>39</v>
      </c>
    </row>
    <row r="113" spans="1:8" ht="33.75">
      <c r="B113" s="7">
        <v>3</v>
      </c>
      <c r="C113" s="16" t="s">
        <v>14</v>
      </c>
      <c r="D113" s="39" t="s">
        <v>116</v>
      </c>
      <c r="E113" s="22" t="s">
        <v>159</v>
      </c>
      <c r="F113" s="22" t="s">
        <v>22</v>
      </c>
      <c r="G113" s="22" t="s">
        <v>201</v>
      </c>
      <c r="H113" s="22" t="s">
        <v>23</v>
      </c>
    </row>
    <row r="114" spans="1:8" ht="45">
      <c r="B114" s="7">
        <v>4</v>
      </c>
      <c r="C114" s="16" t="s">
        <v>15</v>
      </c>
      <c r="D114" s="39" t="s">
        <v>116</v>
      </c>
      <c r="E114" s="22" t="s">
        <v>197</v>
      </c>
      <c r="F114" s="22" t="s">
        <v>22</v>
      </c>
      <c r="G114" s="22" t="s">
        <v>23</v>
      </c>
      <c r="H114" s="22" t="s">
        <v>26</v>
      </c>
    </row>
    <row r="115" spans="1:8">
      <c r="B115" s="57">
        <v>5</v>
      </c>
      <c r="C115" s="16" t="s">
        <v>16</v>
      </c>
      <c r="D115" s="22"/>
      <c r="E115" s="22"/>
      <c r="F115" s="22"/>
      <c r="G115" s="22"/>
      <c r="H115" s="22"/>
    </row>
    <row r="118" spans="1:8" ht="31.5">
      <c r="A118" s="29">
        <v>14</v>
      </c>
      <c r="B118" s="5" t="s">
        <v>0</v>
      </c>
      <c r="C118" s="5" t="s">
        <v>1</v>
      </c>
      <c r="D118" s="5" t="str">
        <f>'Β- ΒΟΗΘΟΣ ΒΡΕΦΟΝΗΠΙΟΚΟΜΩΝ '!D120</f>
        <v>ΔΕΥΤΕΡΑ  04/06/2018</v>
      </c>
      <c r="E118" s="5" t="str">
        <f>'Β- ΒΟΗΘΟΣ ΒΡΕΦΟΝΗΠΙΟΚΟΜΩΝ '!E120</f>
        <v>ΤΡΙΤΗ 05/06/2018</v>
      </c>
      <c r="F118" s="5" t="str">
        <f>'Β- ΒΟΗΘΟΣ ΒΡΕΦΟΝΗΠΙΟΚΟΜΩΝ '!F120</f>
        <v>ΤΕΤΑΡΤΗ 06/06/2018</v>
      </c>
      <c r="G118" s="5" t="str">
        <f>'Β- ΒΟΗΘΟΣ ΒΡΕΦΟΝΗΠΙΟΚΟΜΩΝ '!G120</f>
        <v>ΠΕΜΠΤΗ  07/06/2018</v>
      </c>
      <c r="H118" s="5" t="str">
        <f>'Β- ΒΟΗΘΟΣ ΒΡΕΦΟΝΗΠΙΟΚΟΜΩΝ '!H120</f>
        <v>ΠΑΡΑΣΚΕΥΗ 08/06/2018</v>
      </c>
    </row>
    <row r="119" spans="1:8" ht="33.75">
      <c r="B119" s="7">
        <v>1</v>
      </c>
      <c r="C119" s="16" t="s">
        <v>12</v>
      </c>
      <c r="D119" s="22" t="s">
        <v>162</v>
      </c>
      <c r="E119" s="22" t="s">
        <v>161</v>
      </c>
      <c r="F119" s="22" t="s">
        <v>39</v>
      </c>
      <c r="G119" s="22" t="s">
        <v>201</v>
      </c>
      <c r="H119" s="22" t="s">
        <v>39</v>
      </c>
    </row>
    <row r="120" spans="1:8" ht="33.75">
      <c r="B120" s="7">
        <v>2</v>
      </c>
      <c r="C120" s="16" t="s">
        <v>13</v>
      </c>
      <c r="D120" s="22" t="s">
        <v>169</v>
      </c>
      <c r="E120" s="22" t="s">
        <v>161</v>
      </c>
      <c r="F120" s="22" t="s">
        <v>26</v>
      </c>
      <c r="G120" s="22" t="s">
        <v>201</v>
      </c>
      <c r="H120" s="22" t="s">
        <v>39</v>
      </c>
    </row>
    <row r="121" spans="1:8" ht="33.75">
      <c r="B121" s="7">
        <v>3</v>
      </c>
      <c r="C121" s="16" t="s">
        <v>14</v>
      </c>
      <c r="D121" s="22" t="s">
        <v>25</v>
      </c>
      <c r="E121" s="22" t="s">
        <v>159</v>
      </c>
      <c r="F121" s="22" t="s">
        <v>22</v>
      </c>
      <c r="G121" s="22" t="s">
        <v>201</v>
      </c>
      <c r="H121" s="22" t="s">
        <v>23</v>
      </c>
    </row>
    <row r="122" spans="1:8" ht="45">
      <c r="B122" s="7">
        <v>4</v>
      </c>
      <c r="C122" s="16" t="s">
        <v>15</v>
      </c>
      <c r="D122" s="22" t="s">
        <v>25</v>
      </c>
      <c r="E122" s="22" t="s">
        <v>197</v>
      </c>
      <c r="F122" s="22" t="s">
        <v>22</v>
      </c>
      <c r="G122" s="22" t="s">
        <v>23</v>
      </c>
      <c r="H122" s="22" t="s">
        <v>26</v>
      </c>
    </row>
    <row r="123" spans="1:8">
      <c r="B123" s="57">
        <v>5</v>
      </c>
      <c r="C123" s="16" t="s">
        <v>16</v>
      </c>
      <c r="D123" s="22"/>
      <c r="E123" s="22"/>
      <c r="F123" s="22"/>
      <c r="G123" s="22"/>
      <c r="H123" s="22"/>
    </row>
    <row r="125" spans="1:8" ht="31.5">
      <c r="B125" s="5" t="s">
        <v>0</v>
      </c>
      <c r="C125" s="5" t="s">
        <v>1</v>
      </c>
      <c r="D125" s="5" t="str">
        <f>'Β- ΒΟΗΘΟΣ ΒΡΕΦΟΝΗΠΙΟΚΟΜΩΝ '!D127</f>
        <v>ΔΕΥΤΕΡΑ  11/06/2018</v>
      </c>
      <c r="E125" s="5" t="str">
        <f>'Β- ΒΟΗΘΟΣ ΒΡΕΦΟΝΗΠΙΟΚΟΜΩΝ '!E127</f>
        <v>ΤΡΙΤΗ 12/06/2018</v>
      </c>
      <c r="F125" s="5" t="str">
        <f>'Β- ΒΟΗΘΟΣ ΒΡΕΦΟΝΗΠΙΟΚΟΜΩΝ '!F127</f>
        <v>ΤΕΤΑΡΤΗ 13/06/2018</v>
      </c>
      <c r="G125" s="5" t="str">
        <f>'Β- ΒΟΗΘΟΣ ΒΡΕΦΟΝΗΠΙΟΚΟΜΩΝ '!G127</f>
        <v>ΠΕΜΠΤΗ  14/06/2018</v>
      </c>
      <c r="H125" s="5" t="str">
        <f>'Β- ΒΟΗΘΟΣ ΒΡΕΦΟΝΗΠΙΟΚΟΜΩΝ '!H127</f>
        <v>ΠΑΡΑΣΚΕΥΗ 15/06/2018</v>
      </c>
    </row>
    <row r="126" spans="1:8" ht="33.75">
      <c r="A126" s="29">
        <v>15</v>
      </c>
      <c r="B126" s="7">
        <v>1</v>
      </c>
      <c r="C126" s="16" t="s">
        <v>12</v>
      </c>
      <c r="E126" s="22" t="s">
        <v>161</v>
      </c>
      <c r="F126" s="22" t="s">
        <v>39</v>
      </c>
      <c r="G126" s="22" t="s">
        <v>201</v>
      </c>
      <c r="H126" s="22" t="s">
        <v>39</v>
      </c>
    </row>
    <row r="127" spans="1:8" ht="33.75">
      <c r="B127" s="7">
        <v>2</v>
      </c>
      <c r="C127" s="16" t="s">
        <v>13</v>
      </c>
      <c r="D127" s="22" t="s">
        <v>169</v>
      </c>
      <c r="E127" s="22" t="s">
        <v>161</v>
      </c>
      <c r="F127" s="22" t="s">
        <v>26</v>
      </c>
      <c r="G127" s="22" t="s">
        <v>201</v>
      </c>
      <c r="H127" s="22" t="s">
        <v>39</v>
      </c>
    </row>
    <row r="128" spans="1:8" ht="33.75">
      <c r="B128" s="7">
        <v>3</v>
      </c>
      <c r="C128" s="16" t="s">
        <v>14</v>
      </c>
      <c r="D128" s="22" t="s">
        <v>25</v>
      </c>
      <c r="E128" s="22" t="s">
        <v>159</v>
      </c>
      <c r="F128" s="22" t="s">
        <v>22</v>
      </c>
      <c r="G128" s="22" t="s">
        <v>201</v>
      </c>
      <c r="H128" s="22" t="s">
        <v>23</v>
      </c>
    </row>
    <row r="129" spans="1:10" ht="45">
      <c r="B129" s="7">
        <v>4</v>
      </c>
      <c r="C129" s="16" t="s">
        <v>15</v>
      </c>
      <c r="D129" s="22" t="s">
        <v>25</v>
      </c>
      <c r="E129" s="22" t="s">
        <v>197</v>
      </c>
      <c r="F129" s="22" t="s">
        <v>22</v>
      </c>
      <c r="G129" s="22" t="s">
        <v>23</v>
      </c>
      <c r="H129" s="22" t="s">
        <v>26</v>
      </c>
    </row>
    <row r="130" spans="1:10">
      <c r="B130" s="57">
        <v>5</v>
      </c>
      <c r="C130" s="16" t="s">
        <v>16</v>
      </c>
      <c r="D130" s="22"/>
      <c r="E130" s="22"/>
      <c r="F130" s="22"/>
      <c r="G130" s="22" t="s">
        <v>23</v>
      </c>
      <c r="H130" s="22"/>
      <c r="J130" s="50"/>
    </row>
    <row r="132" spans="1:10" ht="31.5">
      <c r="A132" s="2"/>
      <c r="B132" s="5" t="s">
        <v>0</v>
      </c>
      <c r="C132" s="5" t="s">
        <v>1</v>
      </c>
      <c r="D132" s="5" t="str">
        <f>'Β- ΒΟΗΘΟΣ ΒΡΕΦΟΝΗΠΙΟΚΟΜΩΝ '!D134</f>
        <v>ΔΕΥΤΕΡΑ  18/06/2018</v>
      </c>
      <c r="E132" s="5" t="str">
        <f>'Β- ΒΟΗΘΟΣ ΒΡΕΦΟΝΗΠΙΟΚΟΜΩΝ '!E134</f>
        <v>ΤΡΙΤΗ 19/06/2018</v>
      </c>
      <c r="F132" s="5" t="str">
        <f>'Β- ΒΟΗΘΟΣ ΒΡΕΦΟΝΗΠΙΟΚΟΜΩΝ '!F134</f>
        <v>ΤΕΤΑΡΤΗ 20/06/2018</v>
      </c>
      <c r="G132" s="5" t="str">
        <f>'Β- ΒΟΗΘΟΣ ΒΡΕΦΟΝΗΠΙΟΚΟΜΩΝ '!G134</f>
        <v>ΠΕΜΠΤΗ  21/06/2018</v>
      </c>
      <c r="H132" s="5" t="str">
        <f>'Β- ΒΟΗΘΟΣ ΒΡΕΦΟΝΗΠΙΟΚΟΜΩΝ '!H134</f>
        <v>ΠΑΡΑΣΚΕΥΗ 22/06/2018</v>
      </c>
    </row>
    <row r="133" spans="1:10" ht="33.75">
      <c r="A133" s="2">
        <v>16</v>
      </c>
      <c r="B133" s="7">
        <v>1</v>
      </c>
      <c r="C133" s="16" t="s">
        <v>12</v>
      </c>
      <c r="D133" s="22" t="s">
        <v>162</v>
      </c>
      <c r="F133" s="183" t="s">
        <v>161</v>
      </c>
      <c r="G133" s="183" t="s">
        <v>161</v>
      </c>
      <c r="H133" s="22" t="s">
        <v>39</v>
      </c>
    </row>
    <row r="134" spans="1:10" ht="22.5">
      <c r="A134" s="2"/>
      <c r="B134" s="7">
        <v>2</v>
      </c>
      <c r="C134" s="16" t="s">
        <v>13</v>
      </c>
      <c r="D134" s="22" t="s">
        <v>169</v>
      </c>
      <c r="E134" s="22" t="s">
        <v>169</v>
      </c>
      <c r="F134" s="183" t="s">
        <v>161</v>
      </c>
      <c r="G134" s="183" t="s">
        <v>161</v>
      </c>
      <c r="H134" s="22" t="s">
        <v>26</v>
      </c>
    </row>
    <row r="135" spans="1:10" ht="33.75">
      <c r="A135" s="2"/>
      <c r="B135" s="7">
        <v>3</v>
      </c>
      <c r="C135" s="16" t="s">
        <v>14</v>
      </c>
      <c r="D135" s="22" t="s">
        <v>25</v>
      </c>
      <c r="E135" s="22" t="s">
        <v>25</v>
      </c>
      <c r="F135" s="183" t="s">
        <v>159</v>
      </c>
      <c r="G135" s="22" t="s">
        <v>159</v>
      </c>
      <c r="H135" s="22" t="s">
        <v>22</v>
      </c>
    </row>
    <row r="136" spans="1:10" ht="45">
      <c r="A136" s="2"/>
      <c r="B136" s="7">
        <v>4</v>
      </c>
      <c r="C136" s="16" t="s">
        <v>15</v>
      </c>
      <c r="D136" s="22" t="s">
        <v>25</v>
      </c>
      <c r="E136" s="22" t="s">
        <v>25</v>
      </c>
      <c r="F136" s="183" t="s">
        <v>197</v>
      </c>
      <c r="G136" s="22" t="s">
        <v>197</v>
      </c>
      <c r="H136" s="22" t="s">
        <v>22</v>
      </c>
    </row>
    <row r="137" spans="1:10" ht="22.5">
      <c r="A137" s="2"/>
      <c r="B137" s="57">
        <v>5</v>
      </c>
      <c r="C137" s="16" t="s">
        <v>16</v>
      </c>
      <c r="D137" s="22"/>
      <c r="E137" s="22" t="s">
        <v>162</v>
      </c>
      <c r="F137" s="22"/>
      <c r="G137" s="22"/>
      <c r="H137" s="22"/>
    </row>
    <row r="138" spans="1:10" hidden="1">
      <c r="F138" s="22"/>
    </row>
    <row r="139" spans="1:10" hidden="1"/>
    <row r="140" spans="1:10" ht="31.5" hidden="1">
      <c r="B140" s="5" t="s">
        <v>0</v>
      </c>
      <c r="C140" s="5" t="s">
        <v>1</v>
      </c>
      <c r="D140" s="5" t="str">
        <f>'Β- ΒΟΗΘΟΣ ΒΡΕΦΟΝΗΠΙΟΚΟΜΩΝ '!D142</f>
        <v>ΔΕΥΤΕΡΑ  25/06/2018</v>
      </c>
      <c r="E140" s="5" t="str">
        <f>'Β- ΒΟΗΘΟΣ ΒΡΕΦΟΝΗΠΙΟΚΟΜΩΝ '!E142</f>
        <v>ΤΡΙΤΗ 26/06/2018</v>
      </c>
      <c r="F140" s="5" t="str">
        <f>'Β- ΒΟΗΘΟΣ ΒΡΕΦΟΝΗΠΙΟΚΟΜΩΝ '!F142</f>
        <v>ΤΕΤΑΡΤΗ 27/06/2018</v>
      </c>
      <c r="G140" s="5" t="str">
        <f>'Β- ΒΟΗΘΟΣ ΒΡΕΦΟΝΗΠΙΟΚΟΜΩΝ '!G142</f>
        <v>ΠΕΜΠΤΗ  28/06/2018</v>
      </c>
      <c r="H140" s="5" t="str">
        <f>'Β- ΒΟΗΘΟΣ ΒΡΕΦΟΝΗΠΙΟΚΟΜΩΝ '!H142</f>
        <v>ΠΑΡΑΣΚΕΥΗ 29/06/2018</v>
      </c>
    </row>
    <row r="141" spans="1:10" hidden="1">
      <c r="A141" s="29">
        <v>17</v>
      </c>
      <c r="B141" s="7">
        <v>1</v>
      </c>
      <c r="C141" s="16" t="s">
        <v>12</v>
      </c>
      <c r="D141" s="22"/>
      <c r="E141" s="39"/>
      <c r="F141" s="44"/>
      <c r="G141" s="45"/>
      <c r="H141" s="39"/>
    </row>
    <row r="142" spans="1:10" hidden="1">
      <c r="B142" s="7">
        <v>2</v>
      </c>
      <c r="C142" s="16" t="s">
        <v>13</v>
      </c>
      <c r="D142" s="22"/>
      <c r="E142" s="22"/>
      <c r="F142" s="22"/>
      <c r="G142" s="22"/>
      <c r="H142" s="22"/>
    </row>
    <row r="143" spans="1:10" hidden="1">
      <c r="B143" s="7">
        <v>3</v>
      </c>
      <c r="C143" s="16" t="s">
        <v>14</v>
      </c>
      <c r="D143" s="22"/>
      <c r="E143" s="22"/>
      <c r="F143" s="22"/>
      <c r="G143" s="22"/>
      <c r="H143" s="22"/>
    </row>
    <row r="144" spans="1:10" hidden="1">
      <c r="B144" s="7">
        <v>4</v>
      </c>
      <c r="C144" s="16" t="s">
        <v>15</v>
      </c>
      <c r="D144" s="22"/>
      <c r="E144" s="22"/>
      <c r="F144" s="22"/>
      <c r="G144" s="22"/>
      <c r="H144" s="22"/>
    </row>
    <row r="145" spans="1:8" hidden="1">
      <c r="B145" s="7">
        <v>5</v>
      </c>
      <c r="C145" s="16" t="s">
        <v>16</v>
      </c>
      <c r="D145" s="22"/>
      <c r="E145" s="22"/>
      <c r="F145" s="22"/>
      <c r="G145" s="22"/>
      <c r="H145" s="22"/>
    </row>
    <row r="146" spans="1:8" hidden="1">
      <c r="B146" s="7">
        <v>6</v>
      </c>
      <c r="C146" s="16"/>
      <c r="D146" s="22"/>
      <c r="E146" s="2"/>
      <c r="F146" s="2"/>
      <c r="G146" s="7"/>
      <c r="H146" s="2"/>
    </row>
    <row r="147" spans="1:8" hidden="1"/>
    <row r="148" spans="1:8" hidden="1"/>
    <row r="149" spans="1:8" ht="27.75" hidden="1" customHeight="1">
      <c r="B149" s="5" t="s">
        <v>0</v>
      </c>
      <c r="C149" s="5" t="s">
        <v>1</v>
      </c>
      <c r="D149" s="5">
        <f>'Β- ΒΟΗΘΟΣ ΒΡΕΦΟΝΗΠΙΟΚΟΜΩΝ '!D151</f>
        <v>0</v>
      </c>
      <c r="E149" s="5">
        <f>'Β- ΒΟΗΘΟΣ ΒΡΕΦΟΝΗΠΙΟΚΟΜΩΝ '!E151</f>
        <v>0</v>
      </c>
      <c r="F149" s="5">
        <f>'Β- ΒΟΗΘΟΣ ΒΡΕΦΟΝΗΠΙΟΚΟΜΩΝ '!F151</f>
        <v>0</v>
      </c>
      <c r="G149" s="5">
        <f>'Β- ΒΟΗΘΟΣ ΒΡΕΦΟΝΗΠΙΟΚΟΜΩΝ '!G151</f>
        <v>0</v>
      </c>
      <c r="H149" s="5">
        <f>'Β- ΒΟΗΘΟΣ ΒΡΕΦΟΝΗΠΙΟΚΟΜΩΝ '!H151</f>
        <v>0</v>
      </c>
    </row>
    <row r="150" spans="1:8" hidden="1">
      <c r="A150" s="29">
        <v>18</v>
      </c>
      <c r="B150" s="7">
        <v>1</v>
      </c>
      <c r="C150" s="16" t="s">
        <v>11</v>
      </c>
      <c r="D150" s="14"/>
      <c r="E150" s="7"/>
      <c r="F150" s="7"/>
      <c r="G150" s="7"/>
      <c r="H150" s="7"/>
    </row>
    <row r="151" spans="1:8" hidden="1">
      <c r="B151" s="7">
        <v>2</v>
      </c>
      <c r="C151" s="16" t="s">
        <v>12</v>
      </c>
      <c r="D151" s="14"/>
      <c r="E151" s="7"/>
      <c r="F151" s="7"/>
      <c r="G151" s="7"/>
      <c r="H151" s="7"/>
    </row>
    <row r="152" spans="1:8" hidden="1">
      <c r="B152" s="7">
        <v>3</v>
      </c>
      <c r="C152" s="16" t="s">
        <v>13</v>
      </c>
      <c r="D152" s="14"/>
      <c r="E152" s="7"/>
      <c r="F152" s="7"/>
      <c r="G152" s="7"/>
      <c r="H152" s="7"/>
    </row>
    <row r="153" spans="1:8" hidden="1">
      <c r="B153" s="7">
        <v>4</v>
      </c>
      <c r="C153" s="16" t="s">
        <v>14</v>
      </c>
      <c r="D153" s="14"/>
      <c r="E153" s="7"/>
      <c r="F153" s="7"/>
      <c r="G153" s="7"/>
      <c r="H153" s="7"/>
    </row>
    <row r="154" spans="1:8" hidden="1">
      <c r="B154" s="7">
        <v>5</v>
      </c>
      <c r="C154" s="16" t="s">
        <v>15</v>
      </c>
      <c r="D154" s="14"/>
      <c r="E154" s="7"/>
      <c r="F154" s="7"/>
      <c r="G154" s="7"/>
      <c r="H154" s="7"/>
    </row>
    <row r="155" spans="1:8" hidden="1">
      <c r="B155" s="7">
        <v>6</v>
      </c>
      <c r="C155" s="16" t="s">
        <v>16</v>
      </c>
      <c r="D155" s="14"/>
      <c r="E155" s="7"/>
      <c r="F155" s="7"/>
      <c r="G155" s="7"/>
      <c r="H155" s="7"/>
    </row>
    <row r="156" spans="1:8" hidden="1">
      <c r="D156" s="14"/>
      <c r="E156" s="7"/>
      <c r="F156" s="7"/>
      <c r="G156" s="7"/>
      <c r="H156" s="7"/>
    </row>
    <row r="157" spans="1:8" hidden="1"/>
    <row r="158" spans="1:8" hidden="1"/>
    <row r="159" spans="1:8" ht="28.5" hidden="1" customHeight="1">
      <c r="B159" s="5" t="s">
        <v>0</v>
      </c>
      <c r="C159" s="5" t="s">
        <v>1</v>
      </c>
      <c r="D159" s="5">
        <f>'Β- ΒΟΗΘΟΣ ΒΡΕΦΟΝΗΠΙΟΚΟΜΩΝ '!D161</f>
        <v>0</v>
      </c>
      <c r="E159" s="5">
        <f>'Β- ΒΟΗΘΟΣ ΒΡΕΦΟΝΗΠΙΟΚΟΜΩΝ '!E161</f>
        <v>0</v>
      </c>
      <c r="F159" s="5">
        <f>'Β- ΒΟΗΘΟΣ ΒΡΕΦΟΝΗΠΙΟΚΟΜΩΝ '!F161</f>
        <v>0</v>
      </c>
      <c r="G159" s="5">
        <f>'Β- ΒΟΗΘΟΣ ΒΡΕΦΟΝΗΠΙΟΚΟΜΩΝ '!G161</f>
        <v>0</v>
      </c>
      <c r="H159" s="5">
        <f>'Β- ΒΟΗΘΟΣ ΒΡΕΦΟΝΗΠΙΟΚΟΜΩΝ '!H161</f>
        <v>0</v>
      </c>
    </row>
    <row r="160" spans="1:8" hidden="1">
      <c r="B160" s="7">
        <v>1</v>
      </c>
      <c r="C160" s="16" t="s">
        <v>11</v>
      </c>
      <c r="D160" s="14"/>
      <c r="E160" s="7"/>
      <c r="F160" s="7"/>
      <c r="G160" s="7"/>
      <c r="H160" s="7"/>
    </row>
    <row r="161" spans="2:8" hidden="1">
      <c r="B161" s="7">
        <v>2</v>
      </c>
      <c r="C161" s="16" t="s">
        <v>12</v>
      </c>
      <c r="D161" s="14"/>
      <c r="E161" s="7"/>
      <c r="F161" s="7"/>
      <c r="G161" s="7"/>
      <c r="H161" s="7"/>
    </row>
    <row r="162" spans="2:8" hidden="1">
      <c r="B162" s="7">
        <v>3</v>
      </c>
      <c r="C162" s="16" t="s">
        <v>13</v>
      </c>
      <c r="D162" s="14"/>
      <c r="E162" s="7"/>
      <c r="F162" s="7"/>
      <c r="G162" s="7"/>
      <c r="H162" s="7"/>
    </row>
    <row r="163" spans="2:8" hidden="1">
      <c r="B163" s="7">
        <v>4</v>
      </c>
      <c r="C163" s="16" t="s">
        <v>14</v>
      </c>
      <c r="D163" s="14"/>
      <c r="E163" s="7"/>
      <c r="F163" s="7"/>
      <c r="G163" s="7"/>
      <c r="H163" s="7"/>
    </row>
    <row r="164" spans="2:8" hidden="1">
      <c r="B164" s="7">
        <v>5</v>
      </c>
      <c r="C164" s="16" t="s">
        <v>15</v>
      </c>
      <c r="D164" s="14"/>
      <c r="E164" s="7"/>
      <c r="F164" s="7"/>
      <c r="G164" s="7"/>
      <c r="H164" s="7"/>
    </row>
    <row r="165" spans="2:8" hidden="1">
      <c r="B165" s="7">
        <v>6</v>
      </c>
      <c r="C165" s="16" t="s">
        <v>16</v>
      </c>
      <c r="D165" s="14"/>
      <c r="E165" s="7"/>
      <c r="F165" s="7"/>
      <c r="G165" s="7"/>
      <c r="H165" s="7"/>
    </row>
    <row r="166" spans="2:8" ht="22.5">
      <c r="E166" s="22" t="s">
        <v>162</v>
      </c>
    </row>
    <row r="167" spans="2:8" ht="26.25">
      <c r="B167" s="195" t="s">
        <v>18</v>
      </c>
      <c r="C167" s="195"/>
      <c r="D167" s="195"/>
      <c r="E167" s="195"/>
      <c r="F167" s="195"/>
      <c r="G167" s="195"/>
      <c r="H167" s="195"/>
    </row>
    <row r="168" spans="2:8" ht="31.5">
      <c r="B168" s="5" t="s">
        <v>0</v>
      </c>
      <c r="C168" s="5" t="s">
        <v>1</v>
      </c>
      <c r="D168" s="5" t="s">
        <v>100</v>
      </c>
      <c r="E168" s="5" t="s">
        <v>101</v>
      </c>
      <c r="F168" s="5" t="s">
        <v>102</v>
      </c>
      <c r="G168" s="5" t="s">
        <v>103</v>
      </c>
      <c r="H168" s="5" t="s">
        <v>104</v>
      </c>
    </row>
    <row r="169" spans="2:8" ht="33.75">
      <c r="B169" s="7">
        <v>1</v>
      </c>
      <c r="C169" s="16" t="s">
        <v>12</v>
      </c>
      <c r="D169" s="22" t="s">
        <v>162</v>
      </c>
      <c r="E169" s="22" t="s">
        <v>161</v>
      </c>
      <c r="F169" s="22" t="s">
        <v>39</v>
      </c>
      <c r="G169" s="22" t="s">
        <v>201</v>
      </c>
      <c r="H169" s="22"/>
    </row>
    <row r="170" spans="2:8">
      <c r="B170" s="7">
        <v>2</v>
      </c>
      <c r="C170" s="16" t="s">
        <v>13</v>
      </c>
      <c r="D170" s="22"/>
      <c r="E170" s="22"/>
      <c r="F170" s="22"/>
      <c r="G170" s="22" t="s">
        <v>217</v>
      </c>
      <c r="H170" s="22"/>
    </row>
    <row r="171" spans="2:8" ht="39.75" customHeight="1">
      <c r="B171" s="7">
        <v>3</v>
      </c>
      <c r="C171" s="16" t="s">
        <v>14</v>
      </c>
      <c r="D171" s="22" t="s">
        <v>25</v>
      </c>
      <c r="E171" s="22" t="s">
        <v>159</v>
      </c>
      <c r="F171" s="22" t="s">
        <v>22</v>
      </c>
      <c r="G171" s="22"/>
      <c r="H171" s="22"/>
    </row>
    <row r="172" spans="2:8" ht="45">
      <c r="B172" s="7">
        <v>4</v>
      </c>
      <c r="C172" s="16" t="s">
        <v>15</v>
      </c>
      <c r="D172" s="22"/>
      <c r="E172" s="22" t="s">
        <v>197</v>
      </c>
      <c r="F172" s="22"/>
      <c r="G172" s="22" t="s">
        <v>23</v>
      </c>
      <c r="H172" s="22" t="s">
        <v>26</v>
      </c>
    </row>
    <row r="173" spans="2:8">
      <c r="B173" s="133"/>
      <c r="C173" s="92"/>
      <c r="D173" s="93"/>
      <c r="E173" s="133"/>
      <c r="F173" s="133"/>
      <c r="G173" s="133"/>
      <c r="H173" s="133"/>
    </row>
    <row r="174" spans="2:8">
      <c r="B174" s="133"/>
      <c r="C174" s="92"/>
      <c r="D174" s="93"/>
      <c r="E174" s="133"/>
      <c r="F174" s="133"/>
      <c r="G174" s="133"/>
      <c r="H174" s="133"/>
    </row>
    <row r="175" spans="2:8" ht="26.25">
      <c r="B175" s="196" t="s">
        <v>19</v>
      </c>
      <c r="C175" s="196"/>
      <c r="D175" s="196"/>
      <c r="E175" s="196"/>
      <c r="F175" s="196"/>
      <c r="G175" s="196"/>
      <c r="H175" s="196"/>
    </row>
    <row r="176" spans="2:8" ht="31.5">
      <c r="B176" s="5" t="s">
        <v>0</v>
      </c>
      <c r="C176" s="5" t="s">
        <v>1</v>
      </c>
      <c r="D176" s="5" t="s">
        <v>136</v>
      </c>
      <c r="E176" s="5" t="s">
        <v>137</v>
      </c>
      <c r="F176" s="5" t="s">
        <v>138</v>
      </c>
      <c r="G176" s="5" t="s">
        <v>139</v>
      </c>
      <c r="H176" s="5" t="s">
        <v>140</v>
      </c>
    </row>
    <row r="177" spans="2:8" ht="33.75">
      <c r="B177" s="7">
        <v>1</v>
      </c>
      <c r="C177" s="16" t="s">
        <v>50</v>
      </c>
      <c r="D177" s="22" t="s">
        <v>162</v>
      </c>
      <c r="E177" s="22" t="s">
        <v>161</v>
      </c>
      <c r="F177" s="22" t="s">
        <v>39</v>
      </c>
      <c r="G177" s="22" t="s">
        <v>217</v>
      </c>
      <c r="H177" s="22" t="s">
        <v>201</v>
      </c>
    </row>
    <row r="178" spans="2:8" ht="33.75">
      <c r="B178" s="7">
        <v>1</v>
      </c>
      <c r="C178" s="16"/>
      <c r="D178" s="22" t="s">
        <v>162</v>
      </c>
      <c r="E178" s="22" t="s">
        <v>161</v>
      </c>
      <c r="F178" s="22" t="s">
        <v>39</v>
      </c>
      <c r="G178" s="22" t="s">
        <v>217</v>
      </c>
      <c r="H178" s="22" t="s">
        <v>201</v>
      </c>
    </row>
    <row r="179" spans="2:8" ht="33.75">
      <c r="B179" s="7">
        <v>2</v>
      </c>
      <c r="C179" s="16" t="s">
        <v>51</v>
      </c>
      <c r="D179" s="22" t="s">
        <v>25</v>
      </c>
      <c r="E179" s="22" t="s">
        <v>159</v>
      </c>
      <c r="F179" s="22" t="s">
        <v>22</v>
      </c>
      <c r="G179" s="22" t="s">
        <v>23</v>
      </c>
      <c r="H179" s="22" t="s">
        <v>26</v>
      </c>
    </row>
    <row r="180" spans="2:8" ht="33.75">
      <c r="B180" s="7">
        <v>2</v>
      </c>
      <c r="C180" s="16"/>
      <c r="D180" s="22" t="s">
        <v>25</v>
      </c>
      <c r="E180" s="22" t="s">
        <v>159</v>
      </c>
      <c r="F180" s="22" t="s">
        <v>22</v>
      </c>
      <c r="G180" s="22" t="s">
        <v>23</v>
      </c>
      <c r="H180" s="22" t="s">
        <v>26</v>
      </c>
    </row>
    <row r="181" spans="2:8" ht="45">
      <c r="B181" s="7">
        <v>3</v>
      </c>
      <c r="C181" s="16" t="s">
        <v>52</v>
      </c>
      <c r="D181" s="67"/>
      <c r="E181" s="22" t="s">
        <v>197</v>
      </c>
      <c r="F181" s="67"/>
      <c r="H181" s="67"/>
    </row>
    <row r="182" spans="2:8" ht="45">
      <c r="B182" s="7">
        <v>3</v>
      </c>
      <c r="C182" s="16"/>
      <c r="D182" s="80"/>
      <c r="E182" s="22" t="s">
        <v>197</v>
      </c>
      <c r="F182" s="81"/>
      <c r="H182" s="81"/>
    </row>
    <row r="183" spans="2:8">
      <c r="B183" s="126"/>
      <c r="C183" s="126"/>
      <c r="D183" s="126"/>
      <c r="E183" s="126"/>
      <c r="F183" s="126"/>
      <c r="G183" s="126"/>
      <c r="H183" s="126"/>
    </row>
    <row r="184" spans="2:8">
      <c r="B184" s="126"/>
      <c r="C184" s="126"/>
      <c r="D184" s="126"/>
      <c r="E184" s="126"/>
      <c r="F184" s="126"/>
      <c r="G184" s="126"/>
      <c r="H184" s="126"/>
    </row>
    <row r="185" spans="2:8">
      <c r="B185" s="126"/>
      <c r="C185" s="126"/>
      <c r="D185" s="126"/>
      <c r="E185" s="126"/>
      <c r="F185" s="126"/>
      <c r="G185" s="126"/>
      <c r="H185" s="126"/>
    </row>
    <row r="186" spans="2:8">
      <c r="B186" s="127"/>
      <c r="C186" s="127"/>
      <c r="D186" s="128"/>
      <c r="E186" s="128"/>
      <c r="F186" s="128"/>
      <c r="G186" s="128"/>
      <c r="H186" s="128"/>
    </row>
    <row r="187" spans="2:8">
      <c r="B187" s="127"/>
      <c r="C187" s="127"/>
      <c r="D187" s="128"/>
      <c r="E187" s="128"/>
      <c r="F187" s="128"/>
      <c r="G187" s="128"/>
      <c r="H187" s="128"/>
    </row>
    <row r="188" spans="2:8">
      <c r="B188" s="127"/>
      <c r="C188" s="127"/>
      <c r="D188" s="130"/>
      <c r="E188" s="130"/>
      <c r="F188" s="130"/>
      <c r="G188" s="130"/>
      <c r="H188" s="130"/>
    </row>
    <row r="189" spans="2:8">
      <c r="B189" s="123"/>
      <c r="C189" s="123"/>
      <c r="D189" s="130"/>
      <c r="E189" s="130"/>
      <c r="F189" s="130"/>
      <c r="G189" s="130"/>
      <c r="H189" s="130"/>
    </row>
    <row r="190" spans="2:8">
      <c r="B190" s="131"/>
      <c r="C190" s="131"/>
      <c r="D190" s="128"/>
      <c r="E190" s="128"/>
      <c r="F190" s="128"/>
      <c r="G190" s="128"/>
      <c r="H190" s="128"/>
    </row>
    <row r="191" spans="2:8">
      <c r="B191" s="131"/>
      <c r="C191" s="131"/>
      <c r="D191" s="128"/>
      <c r="E191" s="128"/>
      <c r="F191" s="128"/>
      <c r="G191" s="128"/>
      <c r="H191" s="128"/>
    </row>
    <row r="192" spans="2:8">
      <c r="B192" s="18"/>
      <c r="C192" s="131"/>
      <c r="D192" s="18"/>
      <c r="E192" s="18"/>
      <c r="F192" s="18"/>
      <c r="G192" s="18"/>
      <c r="H192" s="18"/>
    </row>
    <row r="193" spans="2:8">
      <c r="B193" s="125"/>
      <c r="C193" s="125"/>
      <c r="D193" s="125"/>
      <c r="E193" s="125"/>
      <c r="F193" s="125"/>
      <c r="G193" s="125"/>
      <c r="H193" s="125"/>
    </row>
    <row r="194" spans="2:8">
      <c r="B194" s="18"/>
      <c r="C194" s="18"/>
      <c r="D194" s="18"/>
      <c r="E194" s="18"/>
      <c r="F194" s="18"/>
      <c r="G194" s="18"/>
      <c r="H194" s="18"/>
    </row>
    <row r="195" spans="2:8" ht="15" customHeight="1">
      <c r="B195" s="137"/>
      <c r="C195" s="18"/>
      <c r="D195" s="18"/>
      <c r="E195" s="18"/>
      <c r="F195" s="18"/>
      <c r="G195" s="18"/>
      <c r="H195" s="18"/>
    </row>
    <row r="196" spans="2:8">
      <c r="B196" s="18"/>
      <c r="C196" s="18"/>
      <c r="D196" s="18"/>
      <c r="E196" s="18"/>
      <c r="F196" s="18"/>
      <c r="G196" s="18"/>
      <c r="H196" s="18"/>
    </row>
    <row r="197" spans="2:8">
      <c r="B197" s="18"/>
      <c r="C197" s="18"/>
      <c r="D197" s="18"/>
      <c r="E197" s="18"/>
      <c r="F197" s="18"/>
      <c r="G197" s="18"/>
      <c r="H197" s="18"/>
    </row>
    <row r="198" spans="2:8">
      <c r="B198" s="18"/>
      <c r="C198" s="18"/>
      <c r="D198" s="18"/>
      <c r="E198" s="18"/>
      <c r="F198" s="18"/>
      <c r="G198" s="18"/>
      <c r="H198" s="18"/>
    </row>
    <row r="199" spans="2:8">
      <c r="B199" s="18"/>
      <c r="C199" s="18"/>
      <c r="D199" s="18"/>
      <c r="E199" s="18"/>
      <c r="F199" s="18"/>
      <c r="G199" s="18"/>
      <c r="H199" s="18"/>
    </row>
    <row r="200" spans="2:8">
      <c r="B200" s="18"/>
      <c r="C200" s="18"/>
      <c r="D200" s="18"/>
      <c r="E200" s="18"/>
      <c r="F200" s="18"/>
      <c r="G200" s="18"/>
      <c r="H200" s="18"/>
    </row>
    <row r="201" spans="2:8">
      <c r="B201" s="18"/>
      <c r="C201" s="18"/>
      <c r="D201" s="18"/>
      <c r="E201" s="18"/>
      <c r="F201" s="18"/>
      <c r="G201" s="18"/>
      <c r="H201" s="18"/>
    </row>
    <row r="202" spans="2:8">
      <c r="B202" s="18"/>
      <c r="C202" s="18"/>
      <c r="D202" s="18"/>
      <c r="E202" s="18"/>
      <c r="F202" s="18"/>
      <c r="G202" s="18"/>
      <c r="H202" s="18"/>
    </row>
    <row r="203" spans="2:8">
      <c r="B203" s="18"/>
      <c r="C203" s="18"/>
      <c r="D203" s="18"/>
      <c r="E203" s="18"/>
      <c r="F203" s="18"/>
      <c r="G203" s="18"/>
      <c r="H203" s="18"/>
    </row>
    <row r="204" spans="2:8">
      <c r="B204" s="18"/>
      <c r="C204" s="18"/>
      <c r="D204" s="18"/>
      <c r="E204" s="18"/>
      <c r="F204" s="18"/>
      <c r="G204" s="18"/>
      <c r="H204" s="18"/>
    </row>
    <row r="205" spans="2:8">
      <c r="B205" s="18"/>
      <c r="C205" s="18"/>
      <c r="D205" s="18"/>
      <c r="E205" s="18"/>
      <c r="F205" s="18"/>
      <c r="G205" s="18"/>
      <c r="H205" s="18"/>
    </row>
    <row r="206" spans="2:8">
      <c r="B206" s="18"/>
      <c r="C206" s="18"/>
      <c r="D206" s="18"/>
      <c r="E206" s="18"/>
      <c r="F206" s="18"/>
      <c r="G206" s="18"/>
      <c r="H206" s="18"/>
    </row>
    <row r="207" spans="2:8">
      <c r="B207" s="18"/>
      <c r="C207" s="18"/>
      <c r="D207" s="18"/>
      <c r="E207" s="18"/>
      <c r="F207" s="18"/>
      <c r="G207" s="18"/>
      <c r="H207" s="18"/>
    </row>
    <row r="208" spans="2:8">
      <c r="B208" s="18"/>
      <c r="C208" s="18"/>
      <c r="D208" s="18"/>
      <c r="E208" s="18"/>
      <c r="F208" s="18"/>
      <c r="G208" s="18"/>
      <c r="H208" s="18"/>
    </row>
    <row r="209" spans="2:8">
      <c r="B209" s="18"/>
      <c r="C209" s="18"/>
      <c r="D209" s="18"/>
      <c r="E209" s="18"/>
      <c r="F209" s="18"/>
      <c r="G209" s="18"/>
      <c r="H209" s="18"/>
    </row>
    <row r="210" spans="2:8">
      <c r="B210" s="18"/>
      <c r="C210" s="18"/>
      <c r="D210" s="18"/>
      <c r="E210" s="18"/>
      <c r="F210" s="18"/>
      <c r="G210" s="18"/>
      <c r="H210" s="18"/>
    </row>
    <row r="211" spans="2:8">
      <c r="B211" s="18"/>
      <c r="C211" s="18"/>
      <c r="D211" s="18"/>
      <c r="E211" s="18"/>
      <c r="F211" s="18"/>
      <c r="G211" s="18"/>
      <c r="H211" s="18"/>
    </row>
    <row r="212" spans="2:8">
      <c r="B212" s="18"/>
      <c r="C212" s="18"/>
      <c r="D212" s="18"/>
      <c r="E212" s="18"/>
      <c r="F212" s="18"/>
      <c r="G212" s="18"/>
      <c r="H212" s="18"/>
    </row>
    <row r="213" spans="2:8">
      <c r="B213" s="18"/>
      <c r="C213" s="18"/>
      <c r="D213" s="18"/>
      <c r="E213" s="18"/>
      <c r="F213" s="18"/>
      <c r="G213" s="18"/>
      <c r="H213" s="18"/>
    </row>
    <row r="214" spans="2:8">
      <c r="B214" s="18"/>
      <c r="C214" s="18"/>
      <c r="D214" s="18"/>
      <c r="E214" s="18"/>
      <c r="F214" s="18"/>
      <c r="G214" s="18"/>
      <c r="H214" s="18"/>
    </row>
    <row r="215" spans="2:8">
      <c r="B215" s="18"/>
      <c r="C215" s="18"/>
      <c r="D215" s="18"/>
      <c r="E215" s="18"/>
      <c r="F215" s="18"/>
      <c r="G215" s="18"/>
      <c r="H215" s="18"/>
    </row>
    <row r="216" spans="2:8">
      <c r="B216" s="18"/>
      <c r="C216" s="18"/>
      <c r="D216" s="18"/>
      <c r="E216" s="18"/>
      <c r="F216" s="18"/>
      <c r="G216" s="18"/>
      <c r="H216" s="18"/>
    </row>
    <row r="217" spans="2:8">
      <c r="B217" s="18"/>
      <c r="C217" s="18"/>
      <c r="D217" s="18"/>
      <c r="E217" s="18"/>
      <c r="F217" s="18"/>
      <c r="G217" s="18"/>
      <c r="H217" s="18"/>
    </row>
    <row r="218" spans="2:8">
      <c r="B218" s="18"/>
      <c r="C218" s="18"/>
      <c r="D218" s="18"/>
      <c r="E218" s="18"/>
      <c r="F218" s="18"/>
      <c r="G218" s="18"/>
      <c r="H218" s="18"/>
    </row>
    <row r="219" spans="2:8">
      <c r="B219" s="18"/>
      <c r="C219" s="18"/>
      <c r="D219" s="18"/>
      <c r="E219" s="18"/>
      <c r="F219" s="18"/>
      <c r="G219" s="18"/>
      <c r="H219" s="18"/>
    </row>
    <row r="220" spans="2:8">
      <c r="B220" s="18"/>
      <c r="C220" s="18"/>
      <c r="D220" s="18"/>
      <c r="E220" s="18"/>
      <c r="F220" s="18"/>
      <c r="G220" s="18"/>
      <c r="H220" s="18"/>
    </row>
    <row r="221" spans="2:8">
      <c r="B221" s="18"/>
      <c r="C221" s="18"/>
      <c r="D221" s="18"/>
      <c r="E221" s="18"/>
      <c r="F221" s="18"/>
      <c r="G221" s="18"/>
      <c r="H221" s="18"/>
    </row>
    <row r="222" spans="2:8">
      <c r="B222" s="18"/>
      <c r="C222" s="18"/>
      <c r="D222" s="18"/>
      <c r="E222" s="18"/>
      <c r="F222" s="18"/>
      <c r="G222" s="18"/>
      <c r="H222" s="18"/>
    </row>
    <row r="223" spans="2:8">
      <c r="B223" s="18"/>
      <c r="C223" s="18"/>
      <c r="D223" s="18"/>
      <c r="E223" s="18"/>
      <c r="F223" s="18"/>
      <c r="G223" s="18"/>
      <c r="H223" s="18"/>
    </row>
    <row r="224" spans="2:8">
      <c r="B224" s="18"/>
      <c r="C224" s="18"/>
      <c r="D224" s="18"/>
      <c r="E224" s="18"/>
      <c r="F224" s="18"/>
      <c r="G224" s="18"/>
      <c r="H224" s="18"/>
    </row>
    <row r="225" spans="2:8">
      <c r="B225" s="18"/>
      <c r="C225" s="18"/>
      <c r="D225" s="18"/>
      <c r="E225" s="18"/>
      <c r="F225" s="18"/>
      <c r="G225" s="18"/>
      <c r="H225" s="18"/>
    </row>
    <row r="226" spans="2:8">
      <c r="B226" s="18"/>
      <c r="C226" s="18"/>
      <c r="D226" s="18"/>
      <c r="E226" s="18"/>
      <c r="F226" s="18"/>
      <c r="G226" s="18"/>
      <c r="H226" s="18"/>
    </row>
    <row r="227" spans="2:8">
      <c r="B227" s="18"/>
      <c r="C227" s="18"/>
      <c r="D227" s="18"/>
      <c r="E227" s="18"/>
      <c r="F227" s="18"/>
      <c r="G227" s="18"/>
      <c r="H227" s="18"/>
    </row>
    <row r="228" spans="2:8">
      <c r="B228" s="18"/>
      <c r="C228" s="18"/>
      <c r="D228" s="18"/>
      <c r="E228" s="18"/>
      <c r="F228" s="18"/>
      <c r="G228" s="18"/>
      <c r="H228" s="18"/>
    </row>
    <row r="229" spans="2:8">
      <c r="B229" s="18"/>
      <c r="C229" s="18"/>
      <c r="D229" s="18"/>
      <c r="E229" s="18"/>
      <c r="F229" s="18"/>
      <c r="G229" s="18"/>
      <c r="H229" s="18"/>
    </row>
    <row r="230" spans="2:8" ht="15.75">
      <c r="B230" s="18"/>
      <c r="C230" s="132"/>
      <c r="D230" s="132"/>
      <c r="E230" s="18"/>
      <c r="F230" s="121"/>
      <c r="G230" s="121"/>
      <c r="H230" s="18"/>
    </row>
    <row r="231" spans="2:8">
      <c r="B231" s="18"/>
      <c r="C231" s="18"/>
      <c r="D231" s="18"/>
      <c r="E231" s="18"/>
      <c r="F231" s="123"/>
      <c r="G231" s="128"/>
      <c r="H231" s="128"/>
    </row>
    <row r="232" spans="2:8">
      <c r="B232" s="18"/>
      <c r="C232" s="121"/>
      <c r="D232" s="121"/>
      <c r="E232" s="18"/>
      <c r="F232" s="134"/>
      <c r="G232" s="134"/>
      <c r="H232" s="18"/>
    </row>
    <row r="233" spans="2:8">
      <c r="B233" s="18"/>
      <c r="C233" s="18"/>
      <c r="D233" s="18"/>
      <c r="E233" s="18"/>
      <c r="F233" s="134"/>
      <c r="G233" s="134"/>
      <c r="H233" s="18"/>
    </row>
    <row r="234" spans="2:8">
      <c r="B234" s="18"/>
      <c r="C234" s="121"/>
      <c r="D234" s="121"/>
      <c r="E234" s="133"/>
      <c r="F234" s="133"/>
      <c r="G234" s="133"/>
      <c r="H234" s="133"/>
    </row>
    <row r="235" spans="2:8">
      <c r="B235" s="18"/>
      <c r="C235" s="121"/>
      <c r="D235" s="121"/>
      <c r="E235" s="18"/>
      <c r="F235" s="18"/>
      <c r="G235" s="18"/>
      <c r="H235" s="18"/>
    </row>
    <row r="236" spans="2:8">
      <c r="B236" s="18"/>
      <c r="C236" s="121"/>
      <c r="D236" s="121"/>
      <c r="E236" s="18"/>
      <c r="F236" s="18"/>
      <c r="G236" s="18"/>
      <c r="H236" s="18"/>
    </row>
    <row r="237" spans="2:8">
      <c r="B237" s="18"/>
      <c r="C237" s="121"/>
      <c r="D237" s="121"/>
      <c r="E237" s="18"/>
      <c r="F237" s="18"/>
      <c r="G237" s="18"/>
      <c r="H237" s="18"/>
    </row>
    <row r="238" spans="2:8">
      <c r="B238" s="18"/>
      <c r="C238" s="121"/>
      <c r="D238" s="121"/>
      <c r="E238" s="18"/>
      <c r="F238" s="18"/>
      <c r="G238" s="18"/>
      <c r="H238" s="18"/>
    </row>
    <row r="239" spans="2:8">
      <c r="B239" s="134"/>
      <c r="C239" s="18"/>
      <c r="D239" s="18"/>
      <c r="E239" s="18"/>
      <c r="F239" s="18"/>
      <c r="G239" s="18"/>
      <c r="H239" s="18"/>
    </row>
    <row r="240" spans="2:8">
      <c r="B240" s="18"/>
      <c r="C240" s="18"/>
      <c r="D240" s="18"/>
      <c r="E240" s="18"/>
      <c r="F240" s="18"/>
      <c r="G240" s="18"/>
      <c r="H240" s="18"/>
    </row>
    <row r="241" spans="2:8">
      <c r="B241" s="18"/>
      <c r="C241" s="18"/>
      <c r="D241" s="18"/>
      <c r="E241" s="18"/>
      <c r="F241" s="18"/>
      <c r="G241" s="18"/>
      <c r="H241" s="18"/>
    </row>
    <row r="242" spans="2:8">
      <c r="B242" s="18"/>
      <c r="C242" s="18"/>
      <c r="D242" s="18"/>
      <c r="E242" s="18"/>
      <c r="F242" s="18"/>
      <c r="G242" s="18"/>
      <c r="H242" s="18"/>
    </row>
    <row r="243" spans="2:8">
      <c r="B243" s="18"/>
      <c r="C243" s="18"/>
      <c r="D243" s="18"/>
      <c r="E243" s="18"/>
      <c r="F243" s="18"/>
      <c r="G243" s="18"/>
      <c r="H243" s="18"/>
    </row>
    <row r="244" spans="2:8">
      <c r="B244" s="18"/>
      <c r="C244" s="18"/>
      <c r="D244" s="18"/>
      <c r="E244" s="18"/>
      <c r="F244" s="18"/>
      <c r="G244" s="18"/>
      <c r="H244" s="18"/>
    </row>
    <row r="245" spans="2:8">
      <c r="B245" s="18"/>
      <c r="C245" s="18"/>
      <c r="D245" s="18"/>
      <c r="E245" s="18"/>
      <c r="F245" s="18"/>
      <c r="G245" s="18"/>
      <c r="H245" s="18"/>
    </row>
    <row r="246" spans="2:8">
      <c r="B246" s="18"/>
      <c r="C246" s="18"/>
      <c r="D246" s="18"/>
      <c r="E246" s="18"/>
      <c r="F246" s="18"/>
      <c r="G246" s="18"/>
      <c r="H246" s="18"/>
    </row>
    <row r="247" spans="2:8">
      <c r="B247" s="135"/>
      <c r="C247" s="20"/>
      <c r="D247" s="20"/>
      <c r="E247" s="20"/>
      <c r="F247" s="20"/>
      <c r="G247" s="20"/>
      <c r="H247" s="20"/>
    </row>
    <row r="248" spans="2:8">
      <c r="B248" s="20"/>
      <c r="C248" s="20"/>
      <c r="D248" s="20"/>
      <c r="E248" s="20"/>
      <c r="F248" s="20"/>
      <c r="G248" s="20"/>
      <c r="H248" s="20"/>
    </row>
    <row r="249" spans="2:8" ht="15" customHeight="1">
      <c r="B249" s="122"/>
      <c r="C249" s="122"/>
      <c r="D249" s="122"/>
      <c r="E249" s="122"/>
      <c r="F249" s="122"/>
      <c r="G249" s="122"/>
      <c r="H249" s="122"/>
    </row>
    <row r="250" spans="2:8" ht="15" customHeight="1">
      <c r="B250" s="122"/>
      <c r="C250" s="122"/>
      <c r="D250" s="122"/>
      <c r="E250" s="122"/>
      <c r="F250" s="122"/>
      <c r="G250" s="122"/>
      <c r="H250" s="122"/>
    </row>
    <row r="251" spans="2:8" ht="18.75">
      <c r="B251" s="122"/>
      <c r="C251" s="122"/>
      <c r="D251" s="122"/>
      <c r="E251" s="122"/>
      <c r="F251" s="122"/>
      <c r="G251" s="122"/>
      <c r="H251" s="122"/>
    </row>
    <row r="252" spans="2:8" ht="15.75" customHeight="1">
      <c r="B252" s="122"/>
      <c r="C252" s="122"/>
      <c r="D252" s="122"/>
      <c r="E252" s="122"/>
      <c r="F252" s="122"/>
      <c r="G252" s="122"/>
      <c r="H252" s="122"/>
    </row>
    <row r="253" spans="2:8" ht="15.75" customHeight="1">
      <c r="B253" s="122"/>
      <c r="C253" s="122"/>
      <c r="D253" s="122"/>
      <c r="E253" s="122"/>
      <c r="F253" s="122"/>
      <c r="G253" s="122"/>
      <c r="H253" s="122"/>
    </row>
    <row r="254" spans="2:8" ht="15.75" customHeight="1">
      <c r="B254" s="122"/>
      <c r="C254" s="122"/>
      <c r="D254" s="122"/>
      <c r="E254" s="122"/>
      <c r="F254" s="122"/>
      <c r="G254" s="122"/>
      <c r="H254" s="122"/>
    </row>
    <row r="255" spans="2:8" ht="15.75" customHeight="1">
      <c r="B255" s="122"/>
      <c r="C255" s="122"/>
      <c r="D255" s="122"/>
      <c r="E255" s="122"/>
      <c r="F255" s="122"/>
      <c r="G255" s="122"/>
      <c r="H255" s="122"/>
    </row>
    <row r="256" spans="2:8" ht="18.75">
      <c r="B256" s="122"/>
      <c r="C256" s="122"/>
      <c r="D256" s="122"/>
      <c r="E256" s="122"/>
      <c r="F256" s="122"/>
      <c r="G256" s="122"/>
      <c r="H256" s="122"/>
    </row>
    <row r="257" spans="2:8" ht="15.75" customHeight="1">
      <c r="B257" s="122"/>
      <c r="C257" s="122"/>
      <c r="D257" s="122"/>
      <c r="E257" s="122"/>
      <c r="F257" s="122"/>
      <c r="G257" s="122"/>
      <c r="H257" s="122"/>
    </row>
    <row r="258" spans="2:8" ht="15" customHeight="1">
      <c r="B258" s="122"/>
      <c r="C258" s="122"/>
      <c r="D258" s="122"/>
      <c r="E258" s="122"/>
      <c r="F258" s="122"/>
      <c r="G258" s="122"/>
      <c r="H258" s="122"/>
    </row>
    <row r="259" spans="2:8" ht="18.75">
      <c r="B259" s="122"/>
      <c r="C259" s="122"/>
      <c r="D259" s="122"/>
      <c r="E259" s="122"/>
      <c r="F259" s="122"/>
      <c r="G259" s="122"/>
      <c r="H259" s="122"/>
    </row>
    <row r="260" spans="2:8" ht="15" customHeight="1">
      <c r="B260" s="122"/>
      <c r="C260" s="122"/>
      <c r="D260" s="122"/>
      <c r="E260" s="122"/>
      <c r="F260" s="122"/>
      <c r="G260" s="122"/>
      <c r="H260" s="122"/>
    </row>
    <row r="261" spans="2:8" ht="15" customHeight="1">
      <c r="B261" s="122"/>
      <c r="C261" s="122"/>
      <c r="D261" s="122"/>
      <c r="E261" s="122"/>
      <c r="F261" s="122"/>
      <c r="G261" s="122"/>
      <c r="H261" s="122"/>
    </row>
    <row r="262" spans="2:8" ht="15" customHeight="1">
      <c r="B262" s="122"/>
      <c r="C262" s="122"/>
      <c r="D262" s="122"/>
      <c r="E262" s="122"/>
      <c r="F262" s="122"/>
      <c r="G262" s="122"/>
      <c r="H262" s="122"/>
    </row>
    <row r="263" spans="2:8" ht="18.75">
      <c r="B263" s="122"/>
      <c r="C263" s="122"/>
      <c r="D263" s="122"/>
      <c r="E263" s="122"/>
      <c r="F263" s="122"/>
      <c r="G263" s="122"/>
      <c r="H263" s="122"/>
    </row>
    <row r="264" spans="2:8" ht="18.75">
      <c r="B264" s="122"/>
      <c r="C264" s="122"/>
      <c r="D264" s="122"/>
      <c r="E264" s="122"/>
      <c r="F264" s="122"/>
      <c r="G264" s="122"/>
      <c r="H264" s="122"/>
    </row>
    <row r="265" spans="2:8" ht="15" customHeight="1">
      <c r="B265" s="122"/>
      <c r="C265" s="122"/>
      <c r="D265" s="122"/>
      <c r="E265" s="122"/>
      <c r="F265" s="122"/>
      <c r="G265" s="122"/>
      <c r="H265" s="122"/>
    </row>
    <row r="266" spans="2:8" ht="15" customHeight="1">
      <c r="B266" s="122"/>
      <c r="C266" s="122"/>
      <c r="D266" s="122"/>
      <c r="E266" s="122"/>
      <c r="F266" s="122"/>
      <c r="G266" s="122"/>
      <c r="H266" s="122"/>
    </row>
    <row r="267" spans="2:8" ht="18.75">
      <c r="B267" s="122"/>
      <c r="C267" s="122"/>
      <c r="D267" s="122"/>
      <c r="E267" s="122"/>
      <c r="F267" s="122"/>
      <c r="G267" s="122"/>
      <c r="H267" s="122"/>
    </row>
    <row r="268" spans="2:8" ht="15.75" customHeight="1">
      <c r="B268" s="122"/>
      <c r="C268" s="122"/>
      <c r="D268" s="122"/>
      <c r="E268" s="122"/>
      <c r="F268" s="122"/>
      <c r="G268" s="122"/>
      <c r="H268" s="122"/>
    </row>
    <row r="269" spans="2:8" ht="15.75" customHeight="1">
      <c r="B269" s="122"/>
      <c r="C269" s="122"/>
      <c r="D269" s="122"/>
      <c r="E269" s="122"/>
      <c r="F269" s="122"/>
      <c r="G269" s="122"/>
      <c r="H269" s="122"/>
    </row>
    <row r="270" spans="2:8" ht="15.75" customHeight="1">
      <c r="B270" s="122"/>
      <c r="C270" s="122"/>
      <c r="D270" s="122"/>
      <c r="E270" s="122"/>
      <c r="F270" s="122"/>
      <c r="G270" s="122"/>
      <c r="H270" s="122"/>
    </row>
    <row r="271" spans="2:8" ht="15.75" customHeight="1">
      <c r="B271" s="122"/>
      <c r="C271" s="122"/>
      <c r="D271" s="122"/>
      <c r="E271" s="122"/>
      <c r="F271" s="122"/>
      <c r="G271" s="122"/>
      <c r="H271" s="122"/>
    </row>
    <row r="272" spans="2:8" ht="18.75">
      <c r="B272" s="122"/>
      <c r="C272" s="122"/>
      <c r="D272" s="122"/>
      <c r="E272" s="122"/>
      <c r="F272" s="122"/>
      <c r="G272" s="122"/>
      <c r="H272" s="122"/>
    </row>
    <row r="273" spans="2:8" ht="15.75" customHeight="1">
      <c r="B273" s="122"/>
      <c r="C273" s="122"/>
      <c r="D273" s="122"/>
      <c r="E273" s="122"/>
      <c r="F273" s="122"/>
      <c r="G273" s="122"/>
      <c r="H273" s="122"/>
    </row>
    <row r="274" spans="2:8" ht="15" customHeight="1">
      <c r="B274" s="122"/>
      <c r="C274" s="122"/>
      <c r="D274" s="122"/>
      <c r="E274" s="122"/>
      <c r="F274" s="122"/>
      <c r="G274" s="122"/>
      <c r="H274" s="122"/>
    </row>
    <row r="275" spans="2:8" ht="18.75">
      <c r="B275" s="122"/>
      <c r="C275" s="122"/>
      <c r="D275" s="122"/>
      <c r="E275" s="122"/>
      <c r="F275" s="122"/>
      <c r="G275" s="122"/>
      <c r="H275" s="122"/>
    </row>
    <row r="276" spans="2:8" ht="15" customHeight="1">
      <c r="B276" s="122"/>
      <c r="C276" s="122"/>
      <c r="D276" s="122"/>
      <c r="E276" s="122"/>
      <c r="F276" s="122"/>
      <c r="G276" s="122"/>
      <c r="H276" s="122"/>
    </row>
    <row r="277" spans="2:8" ht="15" customHeight="1">
      <c r="B277" s="122"/>
      <c r="C277" s="122"/>
      <c r="D277" s="122"/>
      <c r="E277" s="122"/>
      <c r="F277" s="122"/>
      <c r="G277" s="122"/>
      <c r="H277" s="122"/>
    </row>
    <row r="278" spans="2:8" ht="15" customHeight="1">
      <c r="B278" s="122"/>
      <c r="C278" s="122"/>
      <c r="D278" s="122"/>
      <c r="E278" s="122"/>
      <c r="F278" s="122"/>
      <c r="G278" s="122"/>
      <c r="H278" s="122"/>
    </row>
    <row r="279" spans="2:8" ht="18.75">
      <c r="B279" s="122"/>
      <c r="C279" s="122"/>
      <c r="D279" s="122"/>
      <c r="E279" s="122"/>
      <c r="F279" s="122"/>
      <c r="G279" s="122"/>
      <c r="H279" s="122"/>
    </row>
    <row r="280" spans="2:8" ht="18.75">
      <c r="B280" s="122"/>
      <c r="C280" s="122"/>
      <c r="D280" s="122"/>
      <c r="E280" s="122"/>
      <c r="F280" s="122"/>
      <c r="G280" s="122"/>
      <c r="H280" s="122"/>
    </row>
    <row r="281" spans="2:8" ht="15" customHeight="1">
      <c r="B281" s="122"/>
      <c r="C281" s="122"/>
      <c r="D281" s="122"/>
      <c r="E281" s="122"/>
      <c r="F281" s="122"/>
      <c r="G281" s="122"/>
      <c r="H281" s="122"/>
    </row>
    <row r="282" spans="2:8" ht="15" customHeight="1">
      <c r="B282" s="122"/>
      <c r="C282" s="122"/>
      <c r="D282" s="122"/>
      <c r="E282" s="122"/>
      <c r="F282" s="122"/>
      <c r="G282" s="122"/>
      <c r="H282" s="122"/>
    </row>
    <row r="283" spans="2:8" ht="18.75">
      <c r="B283" s="122"/>
      <c r="C283" s="122"/>
      <c r="D283" s="122"/>
      <c r="E283" s="122"/>
      <c r="F283" s="122"/>
      <c r="G283" s="122"/>
      <c r="H283" s="122"/>
    </row>
    <row r="284" spans="2:8" ht="15.75" customHeight="1">
      <c r="B284" s="122"/>
      <c r="C284" s="122"/>
      <c r="D284" s="122"/>
      <c r="E284" s="122"/>
      <c r="F284" s="122"/>
      <c r="G284" s="122"/>
      <c r="H284" s="122"/>
    </row>
    <row r="285" spans="2:8" ht="15.75" customHeight="1">
      <c r="B285" s="122"/>
      <c r="C285" s="122"/>
      <c r="D285" s="122"/>
      <c r="E285" s="122"/>
      <c r="F285" s="122"/>
      <c r="G285" s="122"/>
      <c r="H285" s="122"/>
    </row>
    <row r="286" spans="2:8" ht="15.75" customHeight="1">
      <c r="B286" s="122"/>
      <c r="C286" s="122"/>
      <c r="D286" s="122"/>
      <c r="E286" s="122"/>
      <c r="F286" s="122"/>
      <c r="G286" s="122"/>
      <c r="H286" s="122"/>
    </row>
    <row r="287" spans="2:8" ht="15.75" customHeight="1">
      <c r="B287" s="122"/>
      <c r="C287" s="122"/>
      <c r="D287" s="122"/>
      <c r="E287" s="122"/>
      <c r="F287" s="122"/>
      <c r="G287" s="122"/>
      <c r="H287" s="122"/>
    </row>
    <row r="288" spans="2:8" ht="18.75">
      <c r="B288" s="122"/>
      <c r="C288" s="122"/>
      <c r="D288" s="122"/>
      <c r="E288" s="122"/>
      <c r="F288" s="122"/>
      <c r="G288" s="122"/>
      <c r="H288" s="122"/>
    </row>
    <row r="289" spans="2:8" ht="15.75" customHeight="1">
      <c r="B289" s="122"/>
      <c r="C289" s="122"/>
      <c r="D289" s="122"/>
      <c r="E289" s="122"/>
      <c r="F289" s="122"/>
      <c r="G289" s="122"/>
      <c r="H289" s="122"/>
    </row>
    <row r="290" spans="2:8" ht="15" customHeight="1">
      <c r="B290" s="122"/>
      <c r="C290" s="122"/>
      <c r="D290" s="122"/>
      <c r="E290" s="122"/>
      <c r="F290" s="122"/>
      <c r="G290" s="122"/>
      <c r="H290" s="122"/>
    </row>
    <row r="291" spans="2:8" ht="18.75">
      <c r="B291" s="122"/>
      <c r="C291" s="122"/>
      <c r="D291" s="122"/>
      <c r="E291" s="122"/>
      <c r="F291" s="122"/>
      <c r="G291" s="122"/>
      <c r="H291" s="122"/>
    </row>
    <row r="292" spans="2:8" ht="15" customHeight="1">
      <c r="B292" s="122"/>
      <c r="C292" s="122"/>
      <c r="D292" s="122"/>
      <c r="E292" s="122"/>
      <c r="F292" s="122"/>
      <c r="G292" s="122"/>
      <c r="H292" s="122"/>
    </row>
    <row r="293" spans="2:8" ht="15" customHeight="1">
      <c r="B293" s="122"/>
      <c r="C293" s="122"/>
      <c r="D293" s="122"/>
      <c r="E293" s="122"/>
      <c r="F293" s="122"/>
      <c r="G293" s="122"/>
      <c r="H293" s="122"/>
    </row>
    <row r="294" spans="2:8" ht="15" customHeight="1">
      <c r="B294" s="122"/>
      <c r="C294" s="122"/>
      <c r="D294" s="122"/>
      <c r="E294" s="122"/>
      <c r="F294" s="122"/>
      <c r="G294" s="122"/>
      <c r="H294" s="122"/>
    </row>
    <row r="295" spans="2:8" ht="18.75">
      <c r="B295" s="122"/>
      <c r="C295" s="122"/>
      <c r="D295" s="122"/>
      <c r="E295" s="122"/>
      <c r="F295" s="122"/>
      <c r="G295" s="122"/>
      <c r="H295" s="122"/>
    </row>
    <row r="296" spans="2:8" ht="18.75">
      <c r="B296" s="122"/>
      <c r="C296" s="122"/>
      <c r="D296" s="122"/>
      <c r="E296" s="122"/>
      <c r="F296" s="122"/>
      <c r="G296" s="122"/>
      <c r="H296" s="122"/>
    </row>
    <row r="297" spans="2:8" ht="15" customHeight="1">
      <c r="B297" s="122"/>
      <c r="C297" s="122"/>
      <c r="D297" s="122"/>
      <c r="E297" s="122"/>
      <c r="F297" s="122"/>
      <c r="G297" s="122"/>
      <c r="H297" s="122"/>
    </row>
    <row r="298" spans="2:8" ht="15" customHeight="1">
      <c r="B298" s="122"/>
      <c r="C298" s="122"/>
      <c r="D298" s="122"/>
      <c r="E298" s="122"/>
      <c r="F298" s="122"/>
      <c r="G298" s="122"/>
      <c r="H298" s="122"/>
    </row>
    <row r="299" spans="2:8" ht="18.75">
      <c r="B299" s="122"/>
      <c r="C299" s="122"/>
      <c r="D299" s="122"/>
      <c r="E299" s="122"/>
      <c r="F299" s="122"/>
      <c r="G299" s="122"/>
      <c r="H299" s="122"/>
    </row>
    <row r="300" spans="2:8" ht="15.75" customHeight="1">
      <c r="B300" s="122"/>
      <c r="C300" s="122"/>
      <c r="D300" s="122"/>
      <c r="E300" s="122"/>
      <c r="F300" s="122"/>
      <c r="G300" s="122"/>
      <c r="H300" s="122"/>
    </row>
    <row r="301" spans="2:8" ht="15.75" customHeight="1">
      <c r="B301" s="122"/>
      <c r="C301" s="122"/>
      <c r="D301" s="122"/>
      <c r="E301" s="122"/>
      <c r="F301" s="122"/>
      <c r="G301" s="122"/>
      <c r="H301" s="122"/>
    </row>
    <row r="302" spans="2:8">
      <c r="B302" s="121"/>
      <c r="C302" s="121"/>
      <c r="D302" s="121"/>
      <c r="E302" s="121"/>
      <c r="F302" s="121"/>
      <c r="G302" s="121"/>
      <c r="H302" s="121"/>
    </row>
    <row r="303" spans="2:8" ht="15.75">
      <c r="B303" s="121"/>
      <c r="C303" s="132"/>
      <c r="D303" s="132"/>
      <c r="E303" s="121"/>
      <c r="F303" s="21"/>
      <c r="G303" s="121"/>
      <c r="H303" s="121"/>
    </row>
    <row r="304" spans="2:8">
      <c r="B304" s="121"/>
      <c r="C304" s="121"/>
      <c r="D304" s="121"/>
      <c r="E304" s="121"/>
      <c r="F304" s="121"/>
      <c r="G304" s="121"/>
      <c r="H304" s="121"/>
    </row>
    <row r="305" spans="2:8">
      <c r="B305" s="121"/>
      <c r="C305" s="121"/>
      <c r="D305" s="121"/>
      <c r="E305" s="121"/>
      <c r="F305" s="121"/>
      <c r="G305" s="121"/>
      <c r="H305" s="121"/>
    </row>
    <row r="306" spans="2:8">
      <c r="B306" s="121"/>
      <c r="C306" s="121"/>
      <c r="D306" s="121"/>
      <c r="E306" s="121"/>
      <c r="F306" s="121"/>
      <c r="G306" s="121"/>
      <c r="H306" s="121"/>
    </row>
    <row r="307" spans="2:8">
      <c r="B307" s="121"/>
      <c r="C307" s="121"/>
      <c r="D307" s="121"/>
      <c r="E307" s="121"/>
      <c r="F307" s="21"/>
      <c r="G307" s="21"/>
      <c r="H307" s="121"/>
    </row>
    <row r="308" spans="2:8">
      <c r="B308" s="121"/>
      <c r="C308" s="121"/>
      <c r="D308" s="121"/>
      <c r="E308" s="121"/>
      <c r="F308" s="121"/>
      <c r="G308" s="121"/>
      <c r="H308" s="121"/>
    </row>
    <row r="309" spans="2:8">
      <c r="B309" s="121"/>
      <c r="C309" s="121"/>
      <c r="D309" s="121"/>
      <c r="E309" s="121"/>
      <c r="F309" s="21"/>
      <c r="G309" s="21"/>
      <c r="H309" s="121"/>
    </row>
    <row r="310" spans="2:8">
      <c r="B310" s="121"/>
      <c r="C310" s="121"/>
      <c r="D310" s="121"/>
      <c r="E310" s="121"/>
      <c r="F310" s="121"/>
      <c r="G310" s="121"/>
      <c r="H310" s="121"/>
    </row>
    <row r="311" spans="2:8">
      <c r="B311" s="134"/>
      <c r="C311" s="18"/>
      <c r="D311" s="18"/>
      <c r="E311" s="18"/>
      <c r="F311" s="18"/>
      <c r="G311" s="18"/>
      <c r="H311" s="18"/>
    </row>
    <row r="312" spans="2:8">
      <c r="B312" s="18"/>
      <c r="C312" s="18"/>
      <c r="D312" s="18"/>
      <c r="E312" s="18"/>
      <c r="F312" s="18"/>
      <c r="G312" s="18"/>
      <c r="H312" s="18"/>
    </row>
    <row r="313" spans="2:8">
      <c r="B313" s="18"/>
      <c r="C313" s="18"/>
      <c r="D313" s="18"/>
      <c r="E313" s="18"/>
      <c r="F313" s="18"/>
      <c r="G313" s="18"/>
      <c r="H313" s="18"/>
    </row>
    <row r="314" spans="2:8">
      <c r="B314" s="18"/>
      <c r="C314" s="18"/>
      <c r="D314" s="18"/>
      <c r="E314" s="18"/>
      <c r="F314" s="18"/>
      <c r="G314" s="18"/>
      <c r="H314" s="18"/>
    </row>
    <row r="315" spans="2:8" ht="26.25">
      <c r="B315" s="141"/>
      <c r="C315" s="141"/>
      <c r="D315" s="141"/>
      <c r="E315" s="141"/>
      <c r="F315" s="141"/>
      <c r="G315" s="141"/>
      <c r="H315" s="141"/>
    </row>
    <row r="316" spans="2:8" ht="15.75">
      <c r="B316" s="138"/>
      <c r="C316" s="138"/>
      <c r="D316" s="139"/>
      <c r="E316" s="139"/>
      <c r="F316" s="139"/>
      <c r="G316" s="139"/>
      <c r="H316" s="139"/>
    </row>
    <row r="317" spans="2:8">
      <c r="B317" s="133"/>
      <c r="C317" s="140"/>
      <c r="D317" s="37"/>
      <c r="E317" s="37"/>
      <c r="F317" s="37"/>
      <c r="G317" s="37"/>
      <c r="H317" s="37"/>
    </row>
    <row r="318" spans="2:8">
      <c r="B318" s="133"/>
      <c r="C318" s="140"/>
      <c r="D318" s="37"/>
      <c r="E318" s="37"/>
      <c r="F318" s="37"/>
      <c r="G318" s="37"/>
      <c r="H318" s="37"/>
    </row>
    <row r="319" spans="2:8" ht="33" customHeight="1">
      <c r="B319" s="133"/>
      <c r="C319" s="140"/>
      <c r="D319" s="37"/>
      <c r="E319" s="37"/>
      <c r="F319" s="37"/>
      <c r="G319" s="37"/>
      <c r="H319" s="37"/>
    </row>
    <row r="320" spans="2:8">
      <c r="B320" s="133"/>
      <c r="C320" s="140"/>
      <c r="D320" s="37"/>
      <c r="E320" s="37"/>
      <c r="F320" s="37"/>
      <c r="G320" s="37"/>
      <c r="H320" s="37"/>
    </row>
    <row r="321" spans="2:8">
      <c r="B321" s="133"/>
      <c r="C321" s="92"/>
      <c r="D321" s="18"/>
      <c r="E321" s="37"/>
      <c r="F321" s="72"/>
      <c r="G321" s="37"/>
      <c r="H321" s="37"/>
    </row>
    <row r="322" spans="2:8">
      <c r="B322" s="133"/>
      <c r="C322" s="92"/>
      <c r="D322" s="18"/>
      <c r="E322" s="37"/>
      <c r="F322" s="72"/>
      <c r="G322" s="37"/>
      <c r="H322" s="37"/>
    </row>
    <row r="323" spans="2:8">
      <c r="B323" s="18"/>
      <c r="C323" s="18"/>
      <c r="D323" s="18"/>
      <c r="E323" s="18"/>
      <c r="F323" s="18"/>
      <c r="G323" s="18"/>
      <c r="H323" s="18"/>
    </row>
    <row r="324" spans="2:8">
      <c r="B324" s="18"/>
      <c r="C324" s="18"/>
      <c r="D324" s="18"/>
      <c r="E324" s="18"/>
      <c r="F324" s="18"/>
      <c r="G324" s="18"/>
      <c r="H324" s="18"/>
    </row>
    <row r="325" spans="2:8">
      <c r="B325" s="18"/>
      <c r="C325" s="18"/>
      <c r="D325" s="18"/>
      <c r="E325" s="18"/>
      <c r="F325" s="18"/>
      <c r="G325" s="18"/>
      <c r="H325" s="18"/>
    </row>
    <row r="326" spans="2:8">
      <c r="B326" s="18"/>
      <c r="C326" s="18"/>
      <c r="D326" s="18"/>
      <c r="E326" s="18"/>
      <c r="F326" s="18"/>
      <c r="G326" s="18"/>
      <c r="H326" s="18"/>
    </row>
    <row r="327" spans="2:8">
      <c r="B327" s="18"/>
      <c r="C327" s="18"/>
      <c r="D327" s="18"/>
      <c r="E327" s="18"/>
      <c r="F327" s="18"/>
      <c r="G327" s="18"/>
      <c r="H327" s="18"/>
    </row>
    <row r="328" spans="2:8">
      <c r="B328" s="18"/>
      <c r="C328" s="18"/>
      <c r="D328" s="18"/>
      <c r="E328" s="18"/>
      <c r="F328" s="18"/>
      <c r="G328" s="18"/>
      <c r="H328" s="18"/>
    </row>
    <row r="329" spans="2:8">
      <c r="B329" s="18"/>
      <c r="C329" s="18"/>
      <c r="D329" s="18"/>
      <c r="E329" s="18"/>
      <c r="F329" s="18"/>
      <c r="G329" s="18"/>
      <c r="H329" s="18"/>
    </row>
    <row r="330" spans="2:8">
      <c r="B330" s="18"/>
      <c r="C330" s="18"/>
      <c r="D330" s="18"/>
      <c r="E330" s="18"/>
      <c r="F330" s="18"/>
      <c r="G330" s="18"/>
      <c r="H330" s="18"/>
    </row>
    <row r="331" spans="2:8">
      <c r="B331" s="18"/>
      <c r="C331" s="18"/>
      <c r="D331" s="18"/>
      <c r="E331" s="18"/>
      <c r="F331" s="18"/>
      <c r="G331" s="18"/>
      <c r="H331" s="18"/>
    </row>
    <row r="332" spans="2:8">
      <c r="B332" s="18"/>
      <c r="C332" s="18"/>
      <c r="D332" s="18"/>
      <c r="E332" s="18"/>
      <c r="F332" s="18"/>
      <c r="G332" s="18"/>
      <c r="H332" s="18"/>
    </row>
    <row r="333" spans="2:8">
      <c r="B333" s="18"/>
      <c r="C333" s="18"/>
      <c r="D333" s="18"/>
      <c r="E333" s="18"/>
      <c r="F333" s="18"/>
      <c r="G333" s="18"/>
      <c r="H333" s="18"/>
    </row>
    <row r="334" spans="2:8">
      <c r="B334" s="18"/>
      <c r="C334" s="18"/>
      <c r="D334" s="18"/>
      <c r="E334" s="18"/>
      <c r="F334" s="18"/>
      <c r="G334" s="18"/>
      <c r="H334" s="18"/>
    </row>
    <row r="335" spans="2:8">
      <c r="B335" s="18"/>
      <c r="C335" s="18"/>
      <c r="D335" s="18"/>
      <c r="E335" s="18"/>
      <c r="F335" s="18"/>
      <c r="G335" s="18"/>
      <c r="H335" s="18"/>
    </row>
    <row r="336" spans="2:8">
      <c r="B336" s="18"/>
      <c r="C336" s="18"/>
      <c r="D336" s="18"/>
      <c r="E336" s="18"/>
      <c r="F336" s="18"/>
      <c r="G336" s="18"/>
      <c r="H336" s="18"/>
    </row>
    <row r="337" spans="2:8">
      <c r="B337" s="18"/>
      <c r="C337" s="18"/>
      <c r="D337" s="18"/>
      <c r="E337" s="18"/>
      <c r="F337" s="18"/>
      <c r="G337" s="18"/>
      <c r="H337" s="18"/>
    </row>
    <row r="338" spans="2:8">
      <c r="B338" s="18"/>
      <c r="C338" s="18"/>
      <c r="D338" s="18"/>
      <c r="E338" s="18"/>
      <c r="F338" s="18"/>
      <c r="G338" s="18"/>
      <c r="H338" s="18"/>
    </row>
  </sheetData>
  <mergeCells count="9">
    <mergeCell ref="B167:H167"/>
    <mergeCell ref="B175:H175"/>
    <mergeCell ref="A1:H1"/>
    <mergeCell ref="A3:H3"/>
    <mergeCell ref="B8:B9"/>
    <mergeCell ref="E8:E9"/>
    <mergeCell ref="F8:F9"/>
    <mergeCell ref="G8:G9"/>
    <mergeCell ref="H8:H9"/>
  </mergeCells>
  <dataValidations disablePrompts="1" count="1">
    <dataValidation type="list" allowBlank="1" showInputMessage="1" showErrorMessage="1" sqref="D187:H187">
      <formula1>mathimata3</formula1>
    </dataValidation>
  </dataValidations>
  <printOptions horizontalCentered="1" verticalCentered="1"/>
  <pageMargins left="0" right="0" top="0" bottom="0" header="0" footer="0"/>
  <pageSetup paperSize="9" scale="66" fitToHeight="5" orientation="portrait" r:id="rId1"/>
  <rowBreaks count="13" manualBreakCount="13">
    <brk id="24" max="16383" man="1"/>
    <brk id="32" max="16383" man="1"/>
    <brk id="39" max="16383" man="1"/>
    <brk id="46" max="16383" man="1"/>
    <brk id="52" max="16383" man="1"/>
    <brk id="59" max="16383" man="1"/>
    <brk id="66" max="16383" man="1"/>
    <brk id="80" max="16383" man="1"/>
    <brk id="87" max="16383" man="1"/>
    <brk id="94" max="16383" man="1"/>
    <brk id="101" max="16383" man="1"/>
    <brk id="108" max="16383" man="1"/>
    <brk id="116" max="16383" man="1"/>
  </rowBreaks>
  <legacyDrawing r:id="rId2"/>
  <oleObjects>
    <oleObject progId="Word.Document.8" shapeId="28673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5"/>
  <sheetViews>
    <sheetView topLeftCell="A130" zoomScale="85" zoomScaleNormal="85" workbookViewId="0">
      <selection activeCell="G133" sqref="G133:G136"/>
    </sheetView>
  </sheetViews>
  <sheetFormatPr defaultRowHeight="15"/>
  <cols>
    <col min="1" max="1" width="12.28515625" style="29" customWidth="1"/>
    <col min="2" max="2" width="25.28515625" style="29" customWidth="1"/>
    <col min="3" max="3" width="16.28515625" style="29" customWidth="1"/>
    <col min="4" max="4" width="16.140625" style="29" customWidth="1"/>
    <col min="5" max="5" width="15.140625" style="29" customWidth="1"/>
    <col min="6" max="6" width="15.7109375" style="29" customWidth="1"/>
    <col min="7" max="7" width="14.5703125" style="29" customWidth="1"/>
    <col min="8" max="8" width="15.85546875" style="29" customWidth="1"/>
    <col min="9" max="9" width="9.140625" style="29"/>
    <col min="10" max="10" width="10.28515625" style="29" bestFit="1" customWidth="1"/>
    <col min="11" max="16384" width="9.140625" style="29"/>
  </cols>
  <sheetData>
    <row r="1" spans="1:10" ht="23.25">
      <c r="A1" s="201" t="s">
        <v>37</v>
      </c>
      <c r="B1" s="201"/>
      <c r="C1" s="201"/>
      <c r="D1" s="201"/>
      <c r="E1" s="201"/>
      <c r="F1" s="201"/>
      <c r="G1" s="201"/>
      <c r="H1" s="201"/>
    </row>
    <row r="2" spans="1:10" ht="15.75">
      <c r="A2" s="55" t="s">
        <v>21</v>
      </c>
      <c r="B2" s="55"/>
      <c r="C2" s="55"/>
      <c r="D2" s="55"/>
      <c r="E2" s="55"/>
      <c r="F2" s="1"/>
      <c r="G2" s="55"/>
      <c r="H2" s="55"/>
    </row>
    <row r="3" spans="1:10" ht="18" customHeight="1">
      <c r="A3" s="198" t="s">
        <v>142</v>
      </c>
      <c r="B3" s="198"/>
      <c r="C3" s="198"/>
      <c r="D3" s="198"/>
      <c r="E3" s="198"/>
      <c r="F3" s="198"/>
      <c r="G3" s="198"/>
      <c r="H3" s="198"/>
    </row>
    <row r="4" spans="1:10">
      <c r="D4" s="77" t="s">
        <v>49</v>
      </c>
    </row>
    <row r="5" spans="1:10">
      <c r="B5" s="3" t="s">
        <v>9</v>
      </c>
    </row>
    <row r="6" spans="1:10" ht="6" customHeight="1">
      <c r="B6" s="4"/>
    </row>
    <row r="7" spans="1:10" ht="6" customHeight="1" thickBot="1">
      <c r="B7" s="4"/>
    </row>
    <row r="8" spans="1:10" ht="40.5" customHeight="1">
      <c r="B8" s="199" t="s">
        <v>2</v>
      </c>
      <c r="C8" s="26" t="s">
        <v>3</v>
      </c>
      <c r="D8" s="8" t="s">
        <v>3</v>
      </c>
      <c r="E8" s="199" t="s">
        <v>5</v>
      </c>
      <c r="F8" s="199" t="s">
        <v>6</v>
      </c>
      <c r="G8" s="199" t="s">
        <v>7</v>
      </c>
      <c r="H8" s="199" t="s">
        <v>8</v>
      </c>
    </row>
    <row r="9" spans="1:10" ht="12" customHeight="1">
      <c r="B9" s="200"/>
      <c r="C9" s="27" t="s">
        <v>20</v>
      </c>
      <c r="D9" s="10" t="s">
        <v>4</v>
      </c>
      <c r="E9" s="200"/>
      <c r="F9" s="200"/>
      <c r="G9" s="200"/>
      <c r="H9" s="200"/>
    </row>
    <row r="10" spans="1:10">
      <c r="A10" s="9">
        <f>COUNTIF(B23:H155,B10)</f>
        <v>30</v>
      </c>
      <c r="B10" s="22" t="s">
        <v>22</v>
      </c>
      <c r="C10" s="12">
        <v>2</v>
      </c>
      <c r="D10" s="12"/>
      <c r="E10" s="11">
        <f t="shared" ref="E10:E22" si="0">C10+D10</f>
        <v>2</v>
      </c>
      <c r="F10" s="11">
        <f>ROUND(E10*15*0.15,0)</f>
        <v>5</v>
      </c>
      <c r="G10" s="51"/>
      <c r="H10" s="11"/>
      <c r="I10" s="29">
        <f>E10*15</f>
        <v>30</v>
      </c>
      <c r="J10" s="29">
        <f>A10-I10</f>
        <v>0</v>
      </c>
    </row>
    <row r="11" spans="1:10">
      <c r="A11" s="9">
        <f>COUNTIF(B24:H156,B11)</f>
        <v>30</v>
      </c>
      <c r="B11" s="22" t="s">
        <v>23</v>
      </c>
      <c r="C11" s="11">
        <v>2</v>
      </c>
      <c r="D11" s="11"/>
      <c r="E11" s="11">
        <f t="shared" si="0"/>
        <v>2</v>
      </c>
      <c r="F11" s="11">
        <f>ROUND(E11*15*0.15,0)</f>
        <v>5</v>
      </c>
      <c r="G11" s="81"/>
      <c r="H11" s="11"/>
      <c r="I11" s="29">
        <f t="shared" ref="I11:I22" si="1">E11*15</f>
        <v>30</v>
      </c>
      <c r="J11" s="29">
        <f t="shared" ref="J11:J22" si="2">A11-I11</f>
        <v>0</v>
      </c>
    </row>
    <row r="12" spans="1:10">
      <c r="A12" s="9">
        <f>COUNTIF(B24:H156,B12)</f>
        <v>240</v>
      </c>
      <c r="B12" s="22" t="s">
        <v>141</v>
      </c>
      <c r="C12" s="11"/>
      <c r="D12" s="11">
        <v>16</v>
      </c>
      <c r="E12" s="11">
        <f t="shared" si="0"/>
        <v>16</v>
      </c>
      <c r="F12" s="11">
        <f t="shared" ref="F12:F22" si="3">ROUND(E12*15*0.15,0)</f>
        <v>36</v>
      </c>
      <c r="G12" s="81"/>
      <c r="H12" s="81"/>
      <c r="I12" s="29">
        <f t="shared" si="1"/>
        <v>240</v>
      </c>
      <c r="J12" s="29">
        <f t="shared" si="2"/>
        <v>0</v>
      </c>
    </row>
    <row r="13" spans="1:10">
      <c r="A13" s="9"/>
      <c r="B13" s="22"/>
      <c r="C13" s="11"/>
      <c r="D13" s="11"/>
      <c r="E13" s="11">
        <f t="shared" si="0"/>
        <v>0</v>
      </c>
      <c r="F13" s="11">
        <f t="shared" si="3"/>
        <v>0</v>
      </c>
      <c r="G13" s="11"/>
      <c r="H13" s="13"/>
      <c r="I13" s="29">
        <f t="shared" si="1"/>
        <v>0</v>
      </c>
      <c r="J13" s="29">
        <f t="shared" si="2"/>
        <v>0</v>
      </c>
    </row>
    <row r="14" spans="1:10" ht="28.5" customHeight="1">
      <c r="A14" s="9"/>
      <c r="B14" s="22"/>
      <c r="C14" s="11"/>
      <c r="D14" s="11"/>
      <c r="E14" s="11">
        <f t="shared" si="0"/>
        <v>0</v>
      </c>
      <c r="F14" s="11">
        <f t="shared" si="3"/>
        <v>0</v>
      </c>
      <c r="G14" s="11"/>
      <c r="H14" s="11"/>
      <c r="I14" s="29">
        <f t="shared" si="1"/>
        <v>0</v>
      </c>
      <c r="J14" s="29">
        <f t="shared" si="2"/>
        <v>0</v>
      </c>
    </row>
    <row r="15" spans="1:10">
      <c r="A15" s="9"/>
      <c r="B15" s="22"/>
      <c r="C15" s="11"/>
      <c r="D15" s="11"/>
      <c r="E15" s="11">
        <f t="shared" si="0"/>
        <v>0</v>
      </c>
      <c r="F15" s="11">
        <f t="shared" si="3"/>
        <v>0</v>
      </c>
      <c r="G15" s="11"/>
      <c r="H15" s="11"/>
      <c r="I15" s="29">
        <f t="shared" si="1"/>
        <v>0</v>
      </c>
      <c r="J15" s="29">
        <f t="shared" si="2"/>
        <v>0</v>
      </c>
    </row>
    <row r="16" spans="1:10" ht="53.25" customHeight="1">
      <c r="A16" s="9"/>
      <c r="B16" s="22"/>
      <c r="C16" s="11"/>
      <c r="D16" s="11"/>
      <c r="E16" s="11">
        <f t="shared" si="0"/>
        <v>0</v>
      </c>
      <c r="F16" s="11">
        <f t="shared" si="3"/>
        <v>0</v>
      </c>
      <c r="G16" s="11"/>
      <c r="H16" s="11"/>
      <c r="I16" s="29">
        <f t="shared" si="1"/>
        <v>0</v>
      </c>
      <c r="J16" s="29">
        <f t="shared" si="2"/>
        <v>0</v>
      </c>
    </row>
    <row r="17" spans="1:10">
      <c r="A17" s="9"/>
      <c r="B17" s="22"/>
      <c r="C17" s="11"/>
      <c r="D17" s="11"/>
      <c r="E17" s="11">
        <f t="shared" si="0"/>
        <v>0</v>
      </c>
      <c r="F17" s="11">
        <f t="shared" si="3"/>
        <v>0</v>
      </c>
      <c r="G17" s="11"/>
      <c r="H17" s="11"/>
      <c r="I17" s="29">
        <f t="shared" si="1"/>
        <v>0</v>
      </c>
      <c r="J17" s="29">
        <f t="shared" si="2"/>
        <v>0</v>
      </c>
    </row>
    <row r="18" spans="1:10">
      <c r="A18" s="9"/>
      <c r="B18" s="11"/>
      <c r="C18" s="11"/>
      <c r="D18" s="11"/>
      <c r="E18" s="11">
        <f t="shared" si="0"/>
        <v>0</v>
      </c>
      <c r="F18" s="11">
        <f t="shared" si="3"/>
        <v>0</v>
      </c>
      <c r="G18" s="11"/>
      <c r="H18" s="11"/>
      <c r="I18" s="29">
        <f t="shared" si="1"/>
        <v>0</v>
      </c>
      <c r="J18" s="29">
        <f t="shared" si="2"/>
        <v>0</v>
      </c>
    </row>
    <row r="19" spans="1:10">
      <c r="A19" s="9"/>
      <c r="B19" s="11"/>
      <c r="C19" s="11"/>
      <c r="D19" s="11"/>
      <c r="E19" s="11">
        <f t="shared" si="0"/>
        <v>0</v>
      </c>
      <c r="F19" s="11">
        <f t="shared" si="3"/>
        <v>0</v>
      </c>
      <c r="G19" s="11"/>
      <c r="H19" s="11"/>
      <c r="I19" s="29">
        <f t="shared" si="1"/>
        <v>0</v>
      </c>
      <c r="J19" s="29">
        <f t="shared" si="2"/>
        <v>0</v>
      </c>
    </row>
    <row r="20" spans="1:10">
      <c r="A20" s="9"/>
      <c r="B20" s="11"/>
      <c r="C20" s="11"/>
      <c r="D20" s="11"/>
      <c r="E20" s="11">
        <f t="shared" si="0"/>
        <v>0</v>
      </c>
      <c r="F20" s="11">
        <f t="shared" si="3"/>
        <v>0</v>
      </c>
      <c r="G20" s="13"/>
      <c r="H20" s="13"/>
      <c r="I20" s="29">
        <f t="shared" si="1"/>
        <v>0</v>
      </c>
      <c r="J20" s="29">
        <f t="shared" si="2"/>
        <v>0</v>
      </c>
    </row>
    <row r="21" spans="1:10">
      <c r="A21" s="9"/>
      <c r="B21" s="11"/>
      <c r="C21" s="11"/>
      <c r="D21" s="11"/>
      <c r="E21" s="11">
        <f t="shared" si="0"/>
        <v>0</v>
      </c>
      <c r="F21" s="11">
        <f t="shared" si="3"/>
        <v>0</v>
      </c>
      <c r="G21" s="11"/>
      <c r="H21" s="11"/>
      <c r="I21" s="29">
        <f t="shared" si="1"/>
        <v>0</v>
      </c>
      <c r="J21" s="29">
        <f t="shared" si="2"/>
        <v>0</v>
      </c>
    </row>
    <row r="22" spans="1:10">
      <c r="A22" s="9"/>
      <c r="B22" s="11"/>
      <c r="C22" s="11"/>
      <c r="D22" s="11"/>
      <c r="E22" s="11">
        <f t="shared" si="0"/>
        <v>0</v>
      </c>
      <c r="F22" s="11">
        <f t="shared" si="3"/>
        <v>0</v>
      </c>
      <c r="G22" s="11"/>
      <c r="H22" s="11"/>
      <c r="I22" s="29">
        <f t="shared" si="1"/>
        <v>0</v>
      </c>
      <c r="J22" s="29">
        <f t="shared" si="2"/>
        <v>0</v>
      </c>
    </row>
    <row r="23" spans="1:10">
      <c r="A23" s="29">
        <f>SUM(A10:A22)</f>
        <v>300</v>
      </c>
      <c r="C23" s="29">
        <f>SUM(C10:C22)</f>
        <v>4</v>
      </c>
      <c r="D23" s="29">
        <f>SUM(D12:D22)</f>
        <v>16</v>
      </c>
    </row>
    <row r="27" spans="1:10" ht="31.5">
      <c r="A27" s="29">
        <v>1</v>
      </c>
      <c r="B27" s="5" t="s">
        <v>0</v>
      </c>
      <c r="C27" s="5" t="s">
        <v>1</v>
      </c>
      <c r="D27" s="5" t="str">
        <f>'Β- ΒΟΗΘΟΣ ΒΡΕΦΟΝΗΠΙΟΚΟΜΩΝ '!D29</f>
        <v>ΔΕΥΤΕΡΑ   19/02/2018</v>
      </c>
      <c r="E27" s="5" t="str">
        <f>'Β- ΒΟΗΘΟΣ ΒΡΕΦΟΝΗΠΙΟΚΟΜΩΝ '!E29</f>
        <v>ΤΡΙΤΗ 20/02/2018</v>
      </c>
      <c r="F27" s="5" t="str">
        <f>'Β- ΒΟΗΘΟΣ ΒΡΕΦΟΝΗΠΙΟΚΟΜΩΝ '!F29</f>
        <v>ΤΕΤΑΡΤΗ 21/02/2018</v>
      </c>
      <c r="G27" s="5" t="str">
        <f>'Β- ΒΟΗΘΟΣ ΒΡΕΦΟΝΗΠΙΟΚΟΜΩΝ '!G29</f>
        <v>ΠΕΜΠΤΗ  22/02/2018</v>
      </c>
      <c r="H27" s="5" t="str">
        <f>'Β- ΒΟΗΘΟΣ ΒΡΕΦΟΝΗΠΙΟΚΟΜΩΝ '!H29</f>
        <v>ΠΑΡΑΣΚΕΥΗ 23/02/2018</v>
      </c>
    </row>
    <row r="28" spans="1:10" ht="22.5">
      <c r="B28" s="7">
        <v>1</v>
      </c>
      <c r="C28" s="16" t="s">
        <v>12</v>
      </c>
      <c r="D28" s="39" t="s">
        <v>58</v>
      </c>
      <c r="E28" s="39" t="s">
        <v>214</v>
      </c>
      <c r="F28" s="22" t="s">
        <v>141</v>
      </c>
      <c r="G28" s="22" t="s">
        <v>141</v>
      </c>
      <c r="H28" s="22" t="s">
        <v>141</v>
      </c>
    </row>
    <row r="29" spans="1:10" ht="22.5">
      <c r="B29" s="7">
        <v>2</v>
      </c>
      <c r="C29" s="16" t="s">
        <v>13</v>
      </c>
      <c r="D29" s="39" t="s">
        <v>58</v>
      </c>
      <c r="E29" s="39" t="s">
        <v>214</v>
      </c>
      <c r="F29" s="22" t="s">
        <v>141</v>
      </c>
      <c r="G29" s="22" t="s">
        <v>141</v>
      </c>
      <c r="H29" s="22" t="s">
        <v>141</v>
      </c>
    </row>
    <row r="30" spans="1:10" ht="22.5">
      <c r="B30" s="7">
        <v>3</v>
      </c>
      <c r="C30" s="16" t="s">
        <v>14</v>
      </c>
      <c r="D30" s="39" t="s">
        <v>58</v>
      </c>
      <c r="E30" s="39" t="s">
        <v>214</v>
      </c>
      <c r="F30" s="22" t="s">
        <v>141</v>
      </c>
      <c r="G30" s="22" t="s">
        <v>141</v>
      </c>
      <c r="H30" s="22" t="s">
        <v>141</v>
      </c>
    </row>
    <row r="31" spans="1:10" ht="22.5">
      <c r="B31" s="7">
        <v>4</v>
      </c>
      <c r="C31" s="16" t="s">
        <v>15</v>
      </c>
      <c r="D31" s="39" t="s">
        <v>58</v>
      </c>
      <c r="E31" s="39" t="s">
        <v>214</v>
      </c>
      <c r="F31" s="22" t="s">
        <v>141</v>
      </c>
      <c r="G31" s="22" t="s">
        <v>141</v>
      </c>
      <c r="H31" s="22" t="s">
        <v>141</v>
      </c>
    </row>
    <row r="32" spans="1:10" ht="22.5">
      <c r="B32" s="63">
        <v>5</v>
      </c>
      <c r="C32" s="16" t="s">
        <v>16</v>
      </c>
      <c r="D32" s="39" t="s">
        <v>58</v>
      </c>
      <c r="E32" s="39" t="s">
        <v>214</v>
      </c>
      <c r="F32" s="22"/>
      <c r="G32" s="22"/>
      <c r="H32" s="22"/>
    </row>
    <row r="34" spans="1:8" ht="31.5">
      <c r="A34" s="29">
        <v>2</v>
      </c>
      <c r="B34" s="5" t="s">
        <v>0</v>
      </c>
      <c r="C34" s="5" t="s">
        <v>1</v>
      </c>
      <c r="D34" s="5" t="str">
        <f>'Β- ΒΟΗΘΟΣ ΒΡΕΦΟΝΗΠΙΟΚΟΜΩΝ '!D36</f>
        <v>ΔΕΥΤΕΡΑ  26/02/2018</v>
      </c>
      <c r="E34" s="5" t="str">
        <f>'Β- ΒΟΗΘΟΣ ΒΡΕΦΟΝΗΠΙΟΚΟΜΩΝ '!E36</f>
        <v>ΤΡΙΤΗ 27/02/2018</v>
      </c>
      <c r="F34" s="5" t="str">
        <f>'Β- ΒΟΗΘΟΣ ΒΡΕΦΟΝΗΠΙΟΚΟΜΩΝ '!F36</f>
        <v>ΤΕΤΑΡΤΗ 28/02/2018</v>
      </c>
      <c r="G34" s="5" t="str">
        <f>'Β- ΒΟΗΘΟΣ ΒΡΕΦΟΝΗΠΙΟΚΟΜΩΝ '!G36</f>
        <v>ΠΕΜΠΤΗ  01/03/2018</v>
      </c>
      <c r="H34" s="5" t="str">
        <f>'Β- ΒΟΗΘΟΣ ΒΡΕΦΟΝΗΠΙΟΚΟΜΩΝ '!H36</f>
        <v>ΠΑΡΑΣΚΕΥΗ 02/03/2018</v>
      </c>
    </row>
    <row r="35" spans="1:8" ht="22.5">
      <c r="B35" s="7">
        <v>1</v>
      </c>
      <c r="C35" s="16" t="s">
        <v>12</v>
      </c>
      <c r="D35" s="22" t="s">
        <v>141</v>
      </c>
      <c r="E35" s="22" t="s">
        <v>23</v>
      </c>
      <c r="F35" s="22" t="s">
        <v>141</v>
      </c>
      <c r="G35" s="22" t="s">
        <v>141</v>
      </c>
      <c r="H35" s="22" t="s">
        <v>141</v>
      </c>
    </row>
    <row r="36" spans="1:8" ht="22.5">
      <c r="B36" s="7">
        <v>2</v>
      </c>
      <c r="C36" s="16" t="s">
        <v>13</v>
      </c>
      <c r="D36" s="22" t="s">
        <v>141</v>
      </c>
      <c r="E36" s="22" t="s">
        <v>23</v>
      </c>
      <c r="F36" s="22" t="s">
        <v>141</v>
      </c>
      <c r="G36" s="22" t="s">
        <v>141</v>
      </c>
      <c r="H36" s="22" t="s">
        <v>141</v>
      </c>
    </row>
    <row r="37" spans="1:8" ht="22.5">
      <c r="B37" s="7">
        <v>3</v>
      </c>
      <c r="C37" s="16" t="s">
        <v>14</v>
      </c>
      <c r="D37" s="22" t="s">
        <v>141</v>
      </c>
      <c r="E37" s="22" t="s">
        <v>22</v>
      </c>
      <c r="F37" s="22" t="s">
        <v>141</v>
      </c>
      <c r="G37" s="22" t="s">
        <v>141</v>
      </c>
      <c r="H37" s="22" t="s">
        <v>141</v>
      </c>
    </row>
    <row r="38" spans="1:8" ht="22.5">
      <c r="B38" s="7">
        <v>4</v>
      </c>
      <c r="C38" s="16" t="s">
        <v>15</v>
      </c>
      <c r="D38" s="22" t="s">
        <v>141</v>
      </c>
      <c r="E38" s="22" t="s">
        <v>22</v>
      </c>
      <c r="F38" s="22" t="s">
        <v>141</v>
      </c>
      <c r="G38" s="22" t="s">
        <v>141</v>
      </c>
      <c r="H38" s="22" t="s">
        <v>141</v>
      </c>
    </row>
    <row r="39" spans="1:8">
      <c r="B39" s="63">
        <v>5</v>
      </c>
      <c r="C39" s="16" t="s">
        <v>16</v>
      </c>
      <c r="D39" s="2"/>
      <c r="E39" s="2"/>
      <c r="F39" s="2"/>
      <c r="G39" s="2"/>
      <c r="H39" s="2"/>
    </row>
    <row r="41" spans="1:8" ht="31.5">
      <c r="A41" s="29">
        <v>3</v>
      </c>
      <c r="B41" s="5" t="s">
        <v>0</v>
      </c>
      <c r="C41" s="5" t="s">
        <v>1</v>
      </c>
      <c r="D41" s="5" t="str">
        <f>'Β- ΒΟΗΘΟΣ ΒΡΕΦΟΝΗΠΙΟΚΟΜΩΝ '!D43</f>
        <v>ΔΕΥΤΕΡΑ  05/03/2018</v>
      </c>
      <c r="E41" s="5" t="str">
        <f>'Β- ΒΟΗΘΟΣ ΒΡΕΦΟΝΗΠΙΟΚΟΜΩΝ '!E43</f>
        <v>ΤΡΙΤΗ 06/03/2018</v>
      </c>
      <c r="F41" s="5" t="str">
        <f>'Β- ΒΟΗΘΟΣ ΒΡΕΦΟΝΗΠΙΟΚΟΜΩΝ '!F43</f>
        <v>ΤΕΤΑΡΤΗ 07/03/2018</v>
      </c>
      <c r="G41" s="5" t="str">
        <f>'Β- ΒΟΗΘΟΣ ΒΡΕΦΟΝΗΠΙΟΚΟΜΩΝ '!G43</f>
        <v>ΠΕΜΠΤΗ  08/03/2018</v>
      </c>
      <c r="H41" s="5" t="str">
        <f>'Β- ΒΟΗΘΟΣ ΒΡΕΦΟΝΗΠΙΟΚΟΜΩΝ '!H43</f>
        <v>ΠΑΡΑΣΚΕΥΗ 09/03/2018</v>
      </c>
    </row>
    <row r="42" spans="1:8" ht="22.5">
      <c r="B42" s="7">
        <v>1</v>
      </c>
      <c r="C42" s="16" t="s">
        <v>12</v>
      </c>
      <c r="D42" s="22" t="s">
        <v>141</v>
      </c>
      <c r="E42" s="22" t="s">
        <v>23</v>
      </c>
      <c r="F42" s="180" t="s">
        <v>215</v>
      </c>
      <c r="G42" s="22" t="s">
        <v>141</v>
      </c>
      <c r="H42" s="22" t="s">
        <v>141</v>
      </c>
    </row>
    <row r="43" spans="1:8" ht="22.5">
      <c r="B43" s="7">
        <v>2</v>
      </c>
      <c r="C43" s="16" t="s">
        <v>13</v>
      </c>
      <c r="D43" s="22" t="s">
        <v>141</v>
      </c>
      <c r="E43" s="22" t="s">
        <v>23</v>
      </c>
      <c r="F43" s="180" t="s">
        <v>215</v>
      </c>
      <c r="G43" s="22" t="s">
        <v>141</v>
      </c>
      <c r="H43" s="22" t="s">
        <v>141</v>
      </c>
    </row>
    <row r="44" spans="1:8" ht="22.5">
      <c r="B44" s="7">
        <v>3</v>
      </c>
      <c r="C44" s="16" t="s">
        <v>14</v>
      </c>
      <c r="D44" s="22" t="s">
        <v>141</v>
      </c>
      <c r="E44" s="22" t="s">
        <v>22</v>
      </c>
      <c r="F44" s="180" t="s">
        <v>215</v>
      </c>
      <c r="G44" s="22" t="s">
        <v>141</v>
      </c>
      <c r="H44" s="22" t="s">
        <v>141</v>
      </c>
    </row>
    <row r="45" spans="1:8" ht="22.5">
      <c r="B45" s="7">
        <v>4</v>
      </c>
      <c r="C45" s="16" t="s">
        <v>15</v>
      </c>
      <c r="D45" s="22" t="s">
        <v>141</v>
      </c>
      <c r="E45" s="22" t="s">
        <v>22</v>
      </c>
      <c r="F45" s="180" t="s">
        <v>215</v>
      </c>
      <c r="G45" s="22" t="s">
        <v>141</v>
      </c>
      <c r="H45" s="22" t="s">
        <v>141</v>
      </c>
    </row>
    <row r="46" spans="1:8">
      <c r="B46" s="63">
        <v>5</v>
      </c>
      <c r="C46" s="16" t="s">
        <v>16</v>
      </c>
      <c r="D46" s="22"/>
      <c r="E46" s="22"/>
      <c r="F46" s="22"/>
      <c r="G46" s="22"/>
      <c r="H46" s="22"/>
    </row>
    <row r="48" spans="1:8" ht="31.5">
      <c r="B48" s="5" t="s">
        <v>0</v>
      </c>
      <c r="C48" s="5" t="s">
        <v>1</v>
      </c>
      <c r="D48" s="5" t="str">
        <f>'Β- ΒΟΗΘΟΣ ΒΡΕΦΟΝΗΠΙΟΚΟΜΩΝ '!D50</f>
        <v>ΔΕΥΤΕΡΑ  12/03/2018</v>
      </c>
      <c r="E48" s="5" t="str">
        <f>'Β- ΒΟΗΘΟΣ ΒΡΕΦΟΝΗΠΙΟΚΟΜΩΝ '!E50</f>
        <v>ΤΡΙΤΗ 13/03/2018</v>
      </c>
      <c r="F48" s="5" t="str">
        <f>'Β- ΒΟΗΘΟΣ ΒΡΕΦΟΝΗΠΙΟΚΟΜΩΝ '!F50</f>
        <v>ΤΕΤΑΡΤΗ 14/03/2018</v>
      </c>
      <c r="G48" s="5" t="str">
        <f>'Β- ΒΟΗΘΟΣ ΒΡΕΦΟΝΗΠΙΟΚΟΜΩΝ '!G50</f>
        <v>ΠΕΜΠΤΗ  15/03/2018</v>
      </c>
      <c r="H48" s="5" t="str">
        <f>'Β- ΒΟΗΘΟΣ ΒΡΕΦΟΝΗΠΙΟΚΟΜΩΝ '!H50</f>
        <v>ΠΑΡΑΣΚΕΥΗ 16/03/2018</v>
      </c>
    </row>
    <row r="49" spans="1:8" ht="22.5">
      <c r="A49" s="29">
        <v>4</v>
      </c>
      <c r="B49" s="7">
        <v>1</v>
      </c>
      <c r="C49" s="16" t="s">
        <v>12</v>
      </c>
      <c r="D49" s="22" t="s">
        <v>141</v>
      </c>
      <c r="E49" s="22" t="s">
        <v>23</v>
      </c>
      <c r="F49" s="22" t="s">
        <v>141</v>
      </c>
      <c r="G49" s="22" t="s">
        <v>141</v>
      </c>
      <c r="H49" s="22" t="s">
        <v>141</v>
      </c>
    </row>
    <row r="50" spans="1:8" ht="22.5">
      <c r="B50" s="7">
        <v>2</v>
      </c>
      <c r="C50" s="16" t="s">
        <v>13</v>
      </c>
      <c r="D50" s="22" t="s">
        <v>141</v>
      </c>
      <c r="E50" s="22" t="s">
        <v>23</v>
      </c>
      <c r="F50" s="22" t="s">
        <v>141</v>
      </c>
      <c r="G50" s="22" t="s">
        <v>141</v>
      </c>
      <c r="H50" s="22" t="s">
        <v>141</v>
      </c>
    </row>
    <row r="51" spans="1:8" ht="22.5">
      <c r="B51" s="7">
        <v>3</v>
      </c>
      <c r="C51" s="16" t="s">
        <v>14</v>
      </c>
      <c r="D51" s="22" t="s">
        <v>141</v>
      </c>
      <c r="E51" s="22" t="s">
        <v>22</v>
      </c>
      <c r="F51" s="22" t="s">
        <v>141</v>
      </c>
      <c r="G51" s="22" t="s">
        <v>141</v>
      </c>
      <c r="H51" s="22" t="s">
        <v>141</v>
      </c>
    </row>
    <row r="52" spans="1:8" ht="22.5">
      <c r="B52" s="7">
        <v>4</v>
      </c>
      <c r="C52" s="16" t="s">
        <v>15</v>
      </c>
      <c r="D52" s="22" t="s">
        <v>141</v>
      </c>
      <c r="E52" s="22" t="s">
        <v>22</v>
      </c>
      <c r="F52" s="22" t="s">
        <v>141</v>
      </c>
      <c r="G52" s="22" t="s">
        <v>141</v>
      </c>
      <c r="H52" s="22" t="s">
        <v>141</v>
      </c>
    </row>
    <row r="53" spans="1:8">
      <c r="B53" s="63">
        <v>5</v>
      </c>
      <c r="C53" s="16" t="s">
        <v>16</v>
      </c>
      <c r="D53" s="22"/>
      <c r="E53" s="22"/>
      <c r="F53" s="22"/>
      <c r="G53" s="22"/>
      <c r="H53" s="22"/>
    </row>
    <row r="54" spans="1:8" ht="31.5">
      <c r="A54" s="29">
        <v>5</v>
      </c>
      <c r="B54" s="5" t="s">
        <v>0</v>
      </c>
      <c r="C54" s="5" t="s">
        <v>1</v>
      </c>
      <c r="D54" s="5" t="str">
        <f>'Β- ΒΟΗΘΟΣ ΒΡΕΦΟΝΗΠΙΟΚΟΜΩΝ '!D56</f>
        <v>ΔΕΥΤΕΡΑ  19/03/2018</v>
      </c>
      <c r="E54" s="5" t="str">
        <f>'Β- ΒΟΗΘΟΣ ΒΡΕΦΟΝΗΠΙΟΚΟΜΩΝ '!E56</f>
        <v>ΤΡΙΤΗ 20/03/2018</v>
      </c>
      <c r="F54" s="5" t="str">
        <f>'Β- ΒΟΗΘΟΣ ΒΡΕΦΟΝΗΠΙΟΚΟΜΩΝ '!F56</f>
        <v>ΤΕΤΑΡΤΗ 21/03/2018</v>
      </c>
      <c r="G54" s="5" t="str">
        <f>'Β- ΒΟΗΘΟΣ ΒΡΕΦΟΝΗΠΙΟΚΟΜΩΝ '!G56</f>
        <v>ΠΕΜΠΤΗ  22/03/2018</v>
      </c>
      <c r="H54" s="5" t="str">
        <f>'Β- ΒΟΗΘΟΣ ΒΡΕΦΟΝΗΠΙΟΚΟΜΩΝ '!H56</f>
        <v>ΠΑΡΑΣΚΕΥΗ 23/03/2018</v>
      </c>
    </row>
    <row r="55" spans="1:8" ht="22.5">
      <c r="B55" s="7">
        <v>1</v>
      </c>
      <c r="C55" s="16" t="s">
        <v>12</v>
      </c>
      <c r="D55" s="22" t="s">
        <v>141</v>
      </c>
      <c r="E55" s="22" t="s">
        <v>23</v>
      </c>
      <c r="F55" s="22" t="s">
        <v>141</v>
      </c>
      <c r="G55" s="22" t="s">
        <v>141</v>
      </c>
      <c r="H55" s="22" t="s">
        <v>141</v>
      </c>
    </row>
    <row r="56" spans="1:8" ht="22.5">
      <c r="B56" s="7">
        <v>2</v>
      </c>
      <c r="C56" s="16" t="s">
        <v>13</v>
      </c>
      <c r="D56" s="22" t="s">
        <v>141</v>
      </c>
      <c r="E56" s="22" t="s">
        <v>23</v>
      </c>
      <c r="F56" s="22" t="s">
        <v>141</v>
      </c>
      <c r="G56" s="22" t="s">
        <v>141</v>
      </c>
      <c r="H56" s="22" t="s">
        <v>141</v>
      </c>
    </row>
    <row r="57" spans="1:8" ht="22.5">
      <c r="B57" s="7">
        <v>3</v>
      </c>
      <c r="C57" s="16" t="s">
        <v>14</v>
      </c>
      <c r="D57" s="22" t="s">
        <v>141</v>
      </c>
      <c r="E57" s="22" t="s">
        <v>22</v>
      </c>
      <c r="F57" s="22" t="s">
        <v>141</v>
      </c>
      <c r="G57" s="22" t="s">
        <v>141</v>
      </c>
      <c r="H57" s="22" t="s">
        <v>141</v>
      </c>
    </row>
    <row r="58" spans="1:8" ht="22.5">
      <c r="B58" s="7">
        <v>4</v>
      </c>
      <c r="C58" s="16" t="s">
        <v>15</v>
      </c>
      <c r="D58" s="22" t="s">
        <v>141</v>
      </c>
      <c r="E58" s="22" t="s">
        <v>22</v>
      </c>
      <c r="F58" s="22" t="s">
        <v>141</v>
      </c>
      <c r="G58" s="22" t="s">
        <v>141</v>
      </c>
      <c r="H58" s="22" t="s">
        <v>141</v>
      </c>
    </row>
    <row r="59" spans="1:8">
      <c r="B59" s="63">
        <v>5</v>
      </c>
      <c r="C59" s="16" t="s">
        <v>16</v>
      </c>
      <c r="D59" s="22"/>
      <c r="E59" s="22"/>
      <c r="F59" s="22"/>
      <c r="G59" s="22"/>
      <c r="H59" s="22"/>
    </row>
    <row r="61" spans="1:8" ht="31.5">
      <c r="A61" s="29">
        <v>6</v>
      </c>
      <c r="B61" s="5" t="s">
        <v>0</v>
      </c>
      <c r="C61" s="5" t="s">
        <v>1</v>
      </c>
      <c r="D61" s="5" t="str">
        <f>'Β- ΒΟΗΘΟΣ ΒΡΕΦΟΝΗΠΙΟΚΟΜΩΝ '!D63</f>
        <v>ΔΕΥΤΕΡΑ  26/03/2018</v>
      </c>
      <c r="E61" s="5" t="str">
        <f>'Β- ΒΟΗΘΟΣ ΒΡΕΦΟΝΗΠΙΟΚΟΜΩΝ '!E63</f>
        <v>ΤΡΙΤΗ 27/03/2018</v>
      </c>
      <c r="F61" s="5" t="str">
        <f>'Β- ΒΟΗΘΟΣ ΒΡΕΦΟΝΗΠΙΟΚΟΜΩΝ '!F63</f>
        <v>ΤΕΤΑΡΤΗ 28/03/2018</v>
      </c>
      <c r="G61" s="5" t="str">
        <f>'Β- ΒΟΗΘΟΣ ΒΡΕΦΟΝΗΠΙΟΚΟΜΩΝ '!G63</f>
        <v>ΠΕΜΠΤΗ  29/03/2018</v>
      </c>
      <c r="H61" s="5" t="str">
        <f>'Β- ΒΟΗΘΟΣ ΒΡΕΦΟΝΗΠΙΟΚΟΜΩΝ '!H63</f>
        <v>ΠΑΡΑΣΚΕΥΗ 30/03/2018</v>
      </c>
    </row>
    <row r="62" spans="1:8" ht="22.5">
      <c r="B62" s="7">
        <v>1</v>
      </c>
      <c r="C62" s="16" t="s">
        <v>12</v>
      </c>
      <c r="D62" s="22" t="s">
        <v>141</v>
      </c>
      <c r="E62" s="22" t="s">
        <v>23</v>
      </c>
      <c r="F62" s="22" t="s">
        <v>141</v>
      </c>
      <c r="G62" s="22" t="s">
        <v>141</v>
      </c>
      <c r="H62" s="22" t="s">
        <v>141</v>
      </c>
    </row>
    <row r="63" spans="1:8" ht="22.5">
      <c r="B63" s="7">
        <v>2</v>
      </c>
      <c r="C63" s="16" t="s">
        <v>13</v>
      </c>
      <c r="D63" s="22" t="s">
        <v>141</v>
      </c>
      <c r="E63" s="22" t="s">
        <v>23</v>
      </c>
      <c r="F63" s="22" t="s">
        <v>141</v>
      </c>
      <c r="G63" s="22" t="s">
        <v>141</v>
      </c>
      <c r="H63" s="22" t="s">
        <v>141</v>
      </c>
    </row>
    <row r="64" spans="1:8" ht="22.5">
      <c r="B64" s="7">
        <v>3</v>
      </c>
      <c r="C64" s="16" t="s">
        <v>14</v>
      </c>
      <c r="D64" s="22" t="s">
        <v>141</v>
      </c>
      <c r="E64" s="22" t="s">
        <v>22</v>
      </c>
      <c r="F64" s="22" t="s">
        <v>141</v>
      </c>
      <c r="G64" s="22" t="s">
        <v>141</v>
      </c>
      <c r="H64" s="22" t="s">
        <v>141</v>
      </c>
    </row>
    <row r="65" spans="1:10" ht="22.5">
      <c r="B65" s="7">
        <v>4</v>
      </c>
      <c r="C65" s="16" t="s">
        <v>15</v>
      </c>
      <c r="D65" s="22" t="s">
        <v>141</v>
      </c>
      <c r="E65" s="22" t="s">
        <v>22</v>
      </c>
      <c r="F65" s="22" t="s">
        <v>141</v>
      </c>
      <c r="G65" s="22" t="s">
        <v>141</v>
      </c>
      <c r="H65" s="22" t="s">
        <v>141</v>
      </c>
    </row>
    <row r="66" spans="1:10">
      <c r="B66" s="63">
        <v>5</v>
      </c>
      <c r="C66" s="16" t="s">
        <v>16</v>
      </c>
      <c r="D66" s="22"/>
      <c r="E66" s="22"/>
      <c r="F66" s="22"/>
      <c r="G66" s="22"/>
      <c r="H66" s="22"/>
    </row>
    <row r="68" spans="1:10" ht="31.5">
      <c r="A68" s="29">
        <v>7</v>
      </c>
      <c r="B68" s="5" t="s">
        <v>0</v>
      </c>
      <c r="C68" s="5" t="s">
        <v>1</v>
      </c>
      <c r="D68" s="5" t="str">
        <f>'Β- ΒΟΗΘΟΣ ΒΡΕΦΟΝΗΠΙΟΚΟΜΩΝ '!D70</f>
        <v>ΔΕΥΤΕΡΑ  16/04/2018</v>
      </c>
      <c r="E68" s="5" t="str">
        <f>'Β- ΒΟΗΘΟΣ ΒΡΕΦΟΝΗΠΙΟΚΟΜΩΝ '!E70</f>
        <v>ΤΡΙΤΗ 17/04/2018</v>
      </c>
      <c r="F68" s="5" t="str">
        <f>'Β- ΒΟΗΘΟΣ ΒΡΕΦΟΝΗΠΙΟΚΟΜΩΝ '!F70</f>
        <v>ΤΕΤΑΡΤΗ 18/04/2018</v>
      </c>
      <c r="G68" s="5" t="str">
        <f>'Β- ΒΟΗΘΟΣ ΒΡΕΦΟΝΗΠΙΟΚΟΜΩΝ '!G70</f>
        <v>ΠΕΜΠΤΗ  19/04/2018</v>
      </c>
      <c r="H68" s="5" t="str">
        <f>'Β- ΒΟΗΘΟΣ ΒΡΕΦΟΝΗΠΙΟΚΟΜΩΝ '!H70</f>
        <v>ΠΑΡΑΣΚΕΥΗ 20/04/2018</v>
      </c>
    </row>
    <row r="69" spans="1:10" ht="22.5">
      <c r="B69" s="7">
        <v>1</v>
      </c>
      <c r="C69" s="16" t="s">
        <v>12</v>
      </c>
      <c r="D69" s="22" t="s">
        <v>141</v>
      </c>
      <c r="E69" s="22" t="s">
        <v>23</v>
      </c>
      <c r="F69" s="22" t="s">
        <v>141</v>
      </c>
      <c r="G69" s="22" t="s">
        <v>141</v>
      </c>
      <c r="H69" s="22" t="s">
        <v>141</v>
      </c>
    </row>
    <row r="70" spans="1:10" ht="22.5">
      <c r="B70" s="7">
        <v>2</v>
      </c>
      <c r="C70" s="16" t="s">
        <v>13</v>
      </c>
      <c r="D70" s="22" t="s">
        <v>141</v>
      </c>
      <c r="E70" s="22" t="s">
        <v>23</v>
      </c>
      <c r="F70" s="22" t="s">
        <v>141</v>
      </c>
      <c r="G70" s="22" t="s">
        <v>141</v>
      </c>
      <c r="H70" s="22" t="s">
        <v>141</v>
      </c>
    </row>
    <row r="71" spans="1:10" ht="22.5">
      <c r="B71" s="7">
        <v>3</v>
      </c>
      <c r="C71" s="16" t="s">
        <v>14</v>
      </c>
      <c r="D71" s="22" t="s">
        <v>141</v>
      </c>
      <c r="E71" s="22" t="s">
        <v>22</v>
      </c>
      <c r="F71" s="22" t="s">
        <v>141</v>
      </c>
      <c r="G71" s="22" t="s">
        <v>141</v>
      </c>
      <c r="H71" s="22" t="s">
        <v>141</v>
      </c>
    </row>
    <row r="72" spans="1:10" ht="22.5">
      <c r="B72" s="7">
        <v>4</v>
      </c>
      <c r="C72" s="16" t="s">
        <v>15</v>
      </c>
      <c r="D72" s="22" t="s">
        <v>141</v>
      </c>
      <c r="E72" s="22" t="s">
        <v>22</v>
      </c>
      <c r="F72" s="22" t="s">
        <v>141</v>
      </c>
      <c r="G72" s="22" t="s">
        <v>141</v>
      </c>
      <c r="H72" s="22" t="s">
        <v>141</v>
      </c>
    </row>
    <row r="73" spans="1:10">
      <c r="B73" s="63">
        <v>5</v>
      </c>
      <c r="C73" s="16" t="s">
        <v>16</v>
      </c>
      <c r="D73" s="22"/>
      <c r="E73" s="22"/>
      <c r="F73" s="22"/>
      <c r="G73" s="22"/>
      <c r="H73" s="22"/>
    </row>
    <row r="74" spans="1:10">
      <c r="D74" s="15"/>
      <c r="E74" s="15"/>
      <c r="F74" s="15"/>
      <c r="G74" s="15"/>
      <c r="H74" s="15"/>
    </row>
    <row r="75" spans="1:10" ht="31.5">
      <c r="A75" s="29">
        <v>8</v>
      </c>
      <c r="B75" s="5" t="s">
        <v>0</v>
      </c>
      <c r="C75" s="5" t="s">
        <v>1</v>
      </c>
      <c r="D75" s="5" t="str">
        <f>'Β- ΒΟΗΘΟΣ ΒΡΕΦΟΝΗΠΙΟΚΟΜΩΝ '!D77</f>
        <v>ΔΕΥΤΕΡΑ  23/04/2018</v>
      </c>
      <c r="E75" s="5" t="str">
        <f>'Β- ΒΟΗΘΟΣ ΒΡΕΦΟΝΗΠΙΟΚΟΜΩΝ '!E77</f>
        <v>ΤΡΙΤΗ 24/04/2018</v>
      </c>
      <c r="F75" s="5" t="str">
        <f>'Β- ΒΟΗΘΟΣ ΒΡΕΦΟΝΗΠΙΟΚΟΜΩΝ '!F77</f>
        <v>ΤΕΤΑΡΤΗ 25/04/2018</v>
      </c>
      <c r="G75" s="5" t="str">
        <f>'Β- ΒΟΗΘΟΣ ΒΡΕΦΟΝΗΠΙΟΚΟΜΩΝ '!G77</f>
        <v>ΠΕΜΠΤΗ  26/04/2018</v>
      </c>
      <c r="H75" s="5" t="str">
        <f>'Β- ΒΟΗΘΟΣ ΒΡΕΦΟΝΗΠΙΟΚΟΜΩΝ '!H77</f>
        <v>ΠΑΡΑΣΚΕΥΗ 27/04/2018</v>
      </c>
    </row>
    <row r="76" spans="1:10" ht="22.5">
      <c r="B76" s="7">
        <v>1</v>
      </c>
      <c r="C76" s="16" t="s">
        <v>12</v>
      </c>
      <c r="D76" s="22" t="s">
        <v>141</v>
      </c>
      <c r="E76" s="22" t="s">
        <v>23</v>
      </c>
      <c r="F76" s="22" t="s">
        <v>141</v>
      </c>
      <c r="G76" s="22" t="s">
        <v>141</v>
      </c>
      <c r="H76" s="22" t="s">
        <v>141</v>
      </c>
    </row>
    <row r="77" spans="1:10" ht="22.5">
      <c r="B77" s="7">
        <v>2</v>
      </c>
      <c r="C77" s="16" t="s">
        <v>13</v>
      </c>
      <c r="D77" s="22" t="s">
        <v>141</v>
      </c>
      <c r="E77" s="22" t="s">
        <v>23</v>
      </c>
      <c r="F77" s="22" t="s">
        <v>141</v>
      </c>
      <c r="G77" s="22" t="s">
        <v>141</v>
      </c>
      <c r="H77" s="22" t="s">
        <v>141</v>
      </c>
    </row>
    <row r="78" spans="1:10" ht="22.5">
      <c r="B78" s="7">
        <v>3</v>
      </c>
      <c r="C78" s="16" t="s">
        <v>14</v>
      </c>
      <c r="D78" s="22" t="s">
        <v>141</v>
      </c>
      <c r="E78" s="22" t="s">
        <v>22</v>
      </c>
      <c r="F78" s="22" t="s">
        <v>141</v>
      </c>
      <c r="G78" s="22" t="s">
        <v>141</v>
      </c>
      <c r="H78" s="22" t="s">
        <v>141</v>
      </c>
      <c r="J78" s="22"/>
    </row>
    <row r="79" spans="1:10" ht="22.5">
      <c r="B79" s="7">
        <v>4</v>
      </c>
      <c r="C79" s="16" t="s">
        <v>15</v>
      </c>
      <c r="D79" s="22" t="s">
        <v>141</v>
      </c>
      <c r="E79" s="22" t="s">
        <v>22</v>
      </c>
      <c r="F79" s="22" t="s">
        <v>141</v>
      </c>
      <c r="G79" s="22" t="s">
        <v>141</v>
      </c>
      <c r="H79" s="22" t="s">
        <v>141</v>
      </c>
    </row>
    <row r="80" spans="1:10">
      <c r="B80" s="63">
        <v>5</v>
      </c>
      <c r="C80" s="16" t="s">
        <v>16</v>
      </c>
      <c r="D80" s="22"/>
      <c r="E80" s="22"/>
      <c r="F80" s="22"/>
      <c r="G80" s="22"/>
    </row>
    <row r="82" spans="1:8" ht="31.5">
      <c r="A82" s="29">
        <v>9</v>
      </c>
      <c r="B82" s="5" t="s">
        <v>0</v>
      </c>
      <c r="C82" s="5" t="s">
        <v>1</v>
      </c>
      <c r="D82" s="5" t="str">
        <f>'Β- ΒΟΗΘΟΣ ΒΡΕΦΟΝΗΠΙΟΚΟΜΩΝ '!D84</f>
        <v>ΔΕΥΤΕΡΑ  30/04/2018</v>
      </c>
      <c r="E82" s="5" t="str">
        <f>'Β- ΒΟΗΘΟΣ ΒΡΕΦΟΝΗΠΙΟΚΟΜΩΝ '!E84</f>
        <v>ΤΡΙΤΗ 01/05/2018</v>
      </c>
      <c r="F82" s="5" t="str">
        <f>'Β- ΒΟΗΘΟΣ ΒΡΕΦΟΝΗΠΙΟΚΟΜΩΝ '!F84</f>
        <v>ΤΕΤΑΡΤΗ 02/05/2018</v>
      </c>
      <c r="G82" s="5" t="str">
        <f>'Β- ΒΟΗΘΟΣ ΒΡΕΦΟΝΗΠΙΟΚΟΜΩΝ '!G84</f>
        <v>ΠΕΜΠΤΗ  03/05/2018</v>
      </c>
      <c r="H82" s="5" t="str">
        <f>'Β- ΒΟΗΘΟΣ ΒΡΕΦΟΝΗΠΙΟΚΟΜΩΝ '!H84</f>
        <v>ΠΑΡΑΣΚΕΥΗ 04/05/2018</v>
      </c>
    </row>
    <row r="83" spans="1:8" ht="22.5">
      <c r="B83" s="7">
        <v>1</v>
      </c>
      <c r="C83" s="16" t="s">
        <v>12</v>
      </c>
      <c r="D83" s="22" t="s">
        <v>141</v>
      </c>
      <c r="E83" s="39" t="s">
        <v>96</v>
      </c>
      <c r="F83" s="22" t="s">
        <v>141</v>
      </c>
      <c r="G83" s="22" t="s">
        <v>141</v>
      </c>
      <c r="H83" s="22" t="s">
        <v>141</v>
      </c>
    </row>
    <row r="84" spans="1:8" ht="22.5">
      <c r="B84" s="7">
        <v>2</v>
      </c>
      <c r="C84" s="16" t="s">
        <v>13</v>
      </c>
      <c r="D84" s="22" t="s">
        <v>141</v>
      </c>
      <c r="E84" s="39" t="s">
        <v>96</v>
      </c>
      <c r="F84" s="22" t="s">
        <v>141</v>
      </c>
      <c r="G84" s="22" t="s">
        <v>141</v>
      </c>
      <c r="H84" s="22" t="s">
        <v>141</v>
      </c>
    </row>
    <row r="85" spans="1:8" ht="22.5">
      <c r="B85" s="7">
        <v>3</v>
      </c>
      <c r="C85" s="16" t="s">
        <v>14</v>
      </c>
      <c r="D85" s="22" t="s">
        <v>141</v>
      </c>
      <c r="E85" s="39" t="s">
        <v>96</v>
      </c>
      <c r="F85" s="22" t="s">
        <v>141</v>
      </c>
      <c r="G85" s="22" t="s">
        <v>141</v>
      </c>
      <c r="H85" s="22" t="s">
        <v>141</v>
      </c>
    </row>
    <row r="86" spans="1:8" ht="22.5">
      <c r="B86" s="7">
        <v>4</v>
      </c>
      <c r="C86" s="16" t="s">
        <v>15</v>
      </c>
      <c r="D86" s="22" t="s">
        <v>141</v>
      </c>
      <c r="E86" s="39" t="s">
        <v>96</v>
      </c>
      <c r="F86" s="22" t="s">
        <v>141</v>
      </c>
      <c r="G86" s="22" t="s">
        <v>141</v>
      </c>
      <c r="H86" s="22" t="s">
        <v>141</v>
      </c>
    </row>
    <row r="87" spans="1:8">
      <c r="B87" s="63">
        <v>5</v>
      </c>
      <c r="C87" s="16" t="s">
        <v>16</v>
      </c>
      <c r="D87" s="22"/>
      <c r="E87" s="22"/>
      <c r="F87" s="22"/>
      <c r="G87" s="22"/>
      <c r="H87" s="22"/>
    </row>
    <row r="89" spans="1:8" ht="31.5">
      <c r="A89" s="29">
        <v>10</v>
      </c>
      <c r="B89" s="47" t="s">
        <v>0</v>
      </c>
      <c r="C89" s="47" t="s">
        <v>1</v>
      </c>
      <c r="D89" s="47" t="str">
        <f>'Β- ΒΟΗΘΟΣ ΒΡΕΦΟΝΗΠΙΟΚΟΜΩΝ '!D91</f>
        <v>ΔΕΥΤΕΡΑ  07/05/2018</v>
      </c>
      <c r="E89" s="47" t="str">
        <f>'Β- ΒΟΗΘΟΣ ΒΡΕΦΟΝΗΠΙΟΚΟΜΩΝ '!E91</f>
        <v>ΤΡΙΤΗ 08/05/2018</v>
      </c>
      <c r="F89" s="47" t="str">
        <f>'Β- ΒΟΗΘΟΣ ΒΡΕΦΟΝΗΠΙΟΚΟΜΩΝ '!F91</f>
        <v>ΤΕΤΑΡΤΗ 09/05/2018</v>
      </c>
      <c r="G89" s="47" t="str">
        <f>'Β- ΒΟΗΘΟΣ ΒΡΕΦΟΝΗΠΙΟΚΟΜΩΝ '!G91</f>
        <v>ΠΕΜΠΤΗ  10/05/2018</v>
      </c>
      <c r="H89" s="47" t="str">
        <f>'Β- ΒΟΗΘΟΣ ΒΡΕΦΟΝΗΠΙΟΚΟΜΩΝ '!H91</f>
        <v>ΠΑΡΑΣΚΕΥΗ 11/05/2018</v>
      </c>
    </row>
    <row r="90" spans="1:8" ht="22.5">
      <c r="B90" s="7">
        <v>1</v>
      </c>
      <c r="C90" s="16" t="s">
        <v>12</v>
      </c>
      <c r="D90" s="22" t="s">
        <v>141</v>
      </c>
      <c r="E90" s="22" t="s">
        <v>23</v>
      </c>
      <c r="F90" s="22" t="s">
        <v>141</v>
      </c>
      <c r="G90" s="22" t="s">
        <v>141</v>
      </c>
      <c r="H90" s="22" t="s">
        <v>141</v>
      </c>
    </row>
    <row r="91" spans="1:8" ht="22.5">
      <c r="B91" s="7">
        <v>2</v>
      </c>
      <c r="C91" s="16" t="s">
        <v>13</v>
      </c>
      <c r="D91" s="22" t="s">
        <v>141</v>
      </c>
      <c r="E91" s="22" t="s">
        <v>23</v>
      </c>
      <c r="F91" s="22" t="s">
        <v>141</v>
      </c>
      <c r="G91" s="22" t="s">
        <v>141</v>
      </c>
      <c r="H91" s="22" t="s">
        <v>141</v>
      </c>
    </row>
    <row r="92" spans="1:8" ht="22.5">
      <c r="B92" s="7">
        <v>3</v>
      </c>
      <c r="C92" s="16" t="s">
        <v>14</v>
      </c>
      <c r="D92" s="22" t="s">
        <v>141</v>
      </c>
      <c r="E92" s="22" t="s">
        <v>22</v>
      </c>
      <c r="F92" s="22" t="s">
        <v>141</v>
      </c>
      <c r="G92" s="22" t="s">
        <v>141</v>
      </c>
      <c r="H92" s="22" t="s">
        <v>141</v>
      </c>
    </row>
    <row r="93" spans="1:8" ht="22.5">
      <c r="B93" s="7">
        <v>4</v>
      </c>
      <c r="C93" s="16" t="s">
        <v>15</v>
      </c>
      <c r="D93" s="22" t="s">
        <v>141</v>
      </c>
      <c r="E93" s="22" t="s">
        <v>22</v>
      </c>
      <c r="F93" s="22" t="s">
        <v>141</v>
      </c>
      <c r="G93" s="22" t="s">
        <v>141</v>
      </c>
      <c r="H93" s="22" t="s">
        <v>141</v>
      </c>
    </row>
    <row r="94" spans="1:8">
      <c r="B94" s="63">
        <v>5</v>
      </c>
      <c r="C94" s="16" t="s">
        <v>16</v>
      </c>
      <c r="D94" s="22"/>
      <c r="E94" s="22"/>
      <c r="F94" s="22"/>
      <c r="G94" s="22"/>
      <c r="H94" s="22"/>
    </row>
    <row r="96" spans="1:8" ht="31.5">
      <c r="A96" s="29">
        <v>11</v>
      </c>
      <c r="B96" s="47" t="s">
        <v>0</v>
      </c>
      <c r="C96" s="47" t="s">
        <v>1</v>
      </c>
      <c r="D96" s="47" t="str">
        <f>'Β- ΒΟΗΘΟΣ ΒΡΕΦΟΝΗΠΙΟΚΟΜΩΝ '!D98</f>
        <v>ΔΕΥΤΕΡΑ  14/05/2018</v>
      </c>
      <c r="E96" s="47" t="str">
        <f>'Β- ΒΟΗΘΟΣ ΒΡΕΦΟΝΗΠΙΟΚΟΜΩΝ '!E98</f>
        <v>ΤΡΙΤΗ 15/05/2018</v>
      </c>
      <c r="F96" s="47" t="str">
        <f>'Β- ΒΟΗΘΟΣ ΒΡΕΦΟΝΗΠΙΟΚΟΜΩΝ '!F98</f>
        <v>ΤΕΤΑΡΤΗ 16/05/2018</v>
      </c>
      <c r="G96" s="47" t="str">
        <f>'Β- ΒΟΗΘΟΣ ΒΡΕΦΟΝΗΠΙΟΚΟΜΩΝ '!G98</f>
        <v>ΠΕΜΠΤΗ  17/05/2018</v>
      </c>
      <c r="H96" s="47" t="str">
        <f>'Β- ΒΟΗΘΟΣ ΒΡΕΦΟΝΗΠΙΟΚΟΜΩΝ '!H98</f>
        <v>ΠΑΡΑΣΚΕΥΗ 18/05/2018</v>
      </c>
    </row>
    <row r="97" spans="1:8" ht="22.5">
      <c r="B97" s="7">
        <v>1</v>
      </c>
      <c r="C97" s="16" t="s">
        <v>12</v>
      </c>
      <c r="D97" s="22" t="s">
        <v>141</v>
      </c>
      <c r="E97" s="22" t="s">
        <v>23</v>
      </c>
      <c r="F97" s="22" t="s">
        <v>141</v>
      </c>
      <c r="G97" s="22" t="s">
        <v>141</v>
      </c>
      <c r="H97" s="22" t="s">
        <v>141</v>
      </c>
    </row>
    <row r="98" spans="1:8" ht="22.5">
      <c r="B98" s="7">
        <v>2</v>
      </c>
      <c r="C98" s="16" t="s">
        <v>13</v>
      </c>
      <c r="D98" s="22" t="s">
        <v>141</v>
      </c>
      <c r="E98" s="22" t="s">
        <v>23</v>
      </c>
      <c r="F98" s="22" t="s">
        <v>141</v>
      </c>
      <c r="G98" s="22" t="s">
        <v>141</v>
      </c>
      <c r="H98" s="22" t="s">
        <v>141</v>
      </c>
    </row>
    <row r="99" spans="1:8" ht="22.5">
      <c r="B99" s="7">
        <v>3</v>
      </c>
      <c r="C99" s="16" t="s">
        <v>14</v>
      </c>
      <c r="D99" s="22" t="s">
        <v>141</v>
      </c>
      <c r="E99" s="22" t="s">
        <v>22</v>
      </c>
      <c r="F99" s="22" t="s">
        <v>141</v>
      </c>
      <c r="G99" s="22" t="s">
        <v>141</v>
      </c>
      <c r="H99" s="22" t="s">
        <v>141</v>
      </c>
    </row>
    <row r="100" spans="1:8" ht="22.5">
      <c r="B100" s="7">
        <v>4</v>
      </c>
      <c r="C100" s="16" t="s">
        <v>15</v>
      </c>
      <c r="D100" s="22" t="s">
        <v>141</v>
      </c>
      <c r="E100" s="22" t="s">
        <v>22</v>
      </c>
      <c r="F100" s="22" t="s">
        <v>141</v>
      </c>
      <c r="G100" s="22" t="s">
        <v>141</v>
      </c>
      <c r="H100" s="22" t="s">
        <v>141</v>
      </c>
    </row>
    <row r="101" spans="1:8">
      <c r="B101" s="63">
        <v>5</v>
      </c>
      <c r="C101" s="16" t="s">
        <v>16</v>
      </c>
      <c r="D101" s="22"/>
      <c r="E101" s="22"/>
      <c r="F101" s="22"/>
      <c r="G101" s="22"/>
      <c r="H101" s="22"/>
    </row>
    <row r="103" spans="1:8" ht="31.5">
      <c r="A103" s="29">
        <v>12</v>
      </c>
      <c r="B103" s="5" t="s">
        <v>0</v>
      </c>
      <c r="C103" s="5" t="s">
        <v>1</v>
      </c>
      <c r="D103" s="5" t="str">
        <f>'Β- ΒΟΗΘΟΣ ΒΡΕΦΟΝΗΠΙΟΚΟΜΩΝ '!D105</f>
        <v>ΔΕΥΤΕΡΑ  21/05/2018</v>
      </c>
      <c r="E103" s="5" t="str">
        <f>'Β- ΒΟΗΘΟΣ ΒΡΕΦΟΝΗΠΙΟΚΟΜΩΝ '!E105</f>
        <v>ΤΡΙΤΗ 22/05/2018</v>
      </c>
      <c r="F103" s="5" t="str">
        <f>'Β- ΒΟΗΘΟΣ ΒΡΕΦΟΝΗΠΙΟΚΟΜΩΝ '!F105</f>
        <v>ΤΕΤΑΡΤΗ 23/05/2018</v>
      </c>
      <c r="G103" s="5" t="str">
        <f>'Β- ΒΟΗΘΟΣ ΒΡΕΦΟΝΗΠΙΟΚΟΜΩΝ '!G105</f>
        <v>ΠΕΜΠΤΗ  24/05/2018</v>
      </c>
      <c r="H103" s="5" t="str">
        <f>'Β- ΒΟΗΘΟΣ ΒΡΕΦΟΝΗΠΙΟΚΟΜΩΝ '!H105</f>
        <v>ΠΑΡΑΣΚΕΥΗ 25/05/2018</v>
      </c>
    </row>
    <row r="104" spans="1:8" ht="22.5">
      <c r="B104" s="7">
        <v>1</v>
      </c>
      <c r="C104" s="16" t="s">
        <v>12</v>
      </c>
      <c r="D104" s="22" t="s">
        <v>141</v>
      </c>
      <c r="E104" s="22" t="s">
        <v>23</v>
      </c>
      <c r="F104" s="22" t="s">
        <v>141</v>
      </c>
      <c r="G104" s="22" t="s">
        <v>141</v>
      </c>
      <c r="H104" s="22" t="s">
        <v>141</v>
      </c>
    </row>
    <row r="105" spans="1:8" ht="22.5">
      <c r="B105" s="7">
        <v>2</v>
      </c>
      <c r="C105" s="16" t="s">
        <v>13</v>
      </c>
      <c r="D105" s="22" t="s">
        <v>141</v>
      </c>
      <c r="E105" s="22" t="s">
        <v>23</v>
      </c>
      <c r="F105" s="22" t="s">
        <v>141</v>
      </c>
      <c r="G105" s="22" t="s">
        <v>141</v>
      </c>
      <c r="H105" s="22" t="s">
        <v>141</v>
      </c>
    </row>
    <row r="106" spans="1:8" ht="22.5">
      <c r="B106" s="7">
        <v>3</v>
      </c>
      <c r="C106" s="16" t="s">
        <v>14</v>
      </c>
      <c r="D106" s="22" t="s">
        <v>141</v>
      </c>
      <c r="E106" s="22" t="s">
        <v>22</v>
      </c>
      <c r="F106" s="22" t="s">
        <v>141</v>
      </c>
      <c r="G106" s="22" t="s">
        <v>141</v>
      </c>
      <c r="H106" s="22" t="s">
        <v>141</v>
      </c>
    </row>
    <row r="107" spans="1:8" ht="22.5">
      <c r="B107" s="7">
        <v>4</v>
      </c>
      <c r="C107" s="16" t="s">
        <v>15</v>
      </c>
      <c r="D107" s="22" t="s">
        <v>141</v>
      </c>
      <c r="E107" s="22" t="s">
        <v>22</v>
      </c>
      <c r="F107" s="22" t="s">
        <v>141</v>
      </c>
      <c r="G107" s="22" t="s">
        <v>141</v>
      </c>
      <c r="H107" s="22" t="s">
        <v>141</v>
      </c>
    </row>
    <row r="108" spans="1:8">
      <c r="B108" s="63">
        <v>5</v>
      </c>
      <c r="C108" s="16"/>
      <c r="D108" s="22"/>
      <c r="E108" s="22"/>
      <c r="F108" s="22"/>
      <c r="G108" s="22"/>
      <c r="H108" s="22"/>
    </row>
    <row r="110" spans="1:8" ht="31.5">
      <c r="A110" s="29">
        <v>13</v>
      </c>
      <c r="B110" s="5" t="s">
        <v>0</v>
      </c>
      <c r="C110" s="5" t="s">
        <v>1</v>
      </c>
      <c r="D110" s="5" t="str">
        <f>'Β- ΒΟΗΘΟΣ ΒΡΕΦΟΝΗΠΙΟΚΟΜΩΝ '!D112</f>
        <v>ΔΕΥΤΕΡΑ  28/05/2018</v>
      </c>
      <c r="E110" s="5" t="str">
        <f>'Β- ΒΟΗΘΟΣ ΒΡΕΦΟΝΗΠΙΟΚΟΜΩΝ '!E112</f>
        <v>ΤΡΙΤΗ 29/05/2018</v>
      </c>
      <c r="F110" s="5" t="str">
        <f>'Β- ΒΟΗΘΟΣ ΒΡΕΦΟΝΗΠΙΟΚΟΜΩΝ '!F112</f>
        <v>ΤΕΤΑΡΤΗ 30/05/2018</v>
      </c>
      <c r="G110" s="5" t="str">
        <f>'Β- ΒΟΗΘΟΣ ΒΡΕΦΟΝΗΠΙΟΚΟΜΩΝ '!G112</f>
        <v>ΠΕΜΠΤΗ  31/05/2018</v>
      </c>
      <c r="H110" s="5" t="str">
        <f>'Β- ΒΟΗΘΟΣ ΒΡΕΦΟΝΗΠΙΟΚΟΜΩΝ '!H112</f>
        <v>ΠΑΡΑΣΚΕΥΗ 01/06/2018</v>
      </c>
    </row>
    <row r="111" spans="1:8" ht="22.5">
      <c r="B111" s="7">
        <v>1</v>
      </c>
      <c r="C111" s="16" t="s">
        <v>12</v>
      </c>
      <c r="D111" s="39" t="s">
        <v>116</v>
      </c>
      <c r="E111" s="22" t="s">
        <v>23</v>
      </c>
      <c r="F111" s="22" t="s">
        <v>141</v>
      </c>
      <c r="G111" s="22" t="s">
        <v>141</v>
      </c>
      <c r="H111" s="22" t="s">
        <v>141</v>
      </c>
    </row>
    <row r="112" spans="1:8" ht="22.5">
      <c r="B112" s="7">
        <v>2</v>
      </c>
      <c r="C112" s="16" t="s">
        <v>13</v>
      </c>
      <c r="D112" s="39" t="s">
        <v>116</v>
      </c>
      <c r="E112" s="22" t="s">
        <v>23</v>
      </c>
      <c r="F112" s="22" t="s">
        <v>141</v>
      </c>
      <c r="G112" s="22" t="s">
        <v>141</v>
      </c>
      <c r="H112" s="22" t="s">
        <v>141</v>
      </c>
    </row>
    <row r="113" spans="1:8" ht="22.5">
      <c r="B113" s="7">
        <v>3</v>
      </c>
      <c r="C113" s="16" t="s">
        <v>14</v>
      </c>
      <c r="D113" s="39" t="s">
        <v>116</v>
      </c>
      <c r="E113" s="22" t="s">
        <v>22</v>
      </c>
      <c r="F113" s="22" t="s">
        <v>141</v>
      </c>
      <c r="G113" s="22" t="s">
        <v>141</v>
      </c>
      <c r="H113" s="22" t="s">
        <v>141</v>
      </c>
    </row>
    <row r="114" spans="1:8" ht="22.5">
      <c r="B114" s="7">
        <v>4</v>
      </c>
      <c r="C114" s="16" t="s">
        <v>15</v>
      </c>
      <c r="D114" s="39" t="s">
        <v>116</v>
      </c>
      <c r="E114" s="22" t="s">
        <v>22</v>
      </c>
      <c r="F114" s="22" t="s">
        <v>141</v>
      </c>
      <c r="G114" s="22" t="s">
        <v>141</v>
      </c>
      <c r="H114" s="22" t="s">
        <v>141</v>
      </c>
    </row>
    <row r="115" spans="1:8">
      <c r="B115" s="63">
        <v>5</v>
      </c>
      <c r="C115" s="16" t="s">
        <v>16</v>
      </c>
      <c r="D115" s="22"/>
      <c r="E115" s="22"/>
      <c r="F115" s="22"/>
      <c r="G115" s="22"/>
      <c r="H115" s="22"/>
    </row>
    <row r="118" spans="1:8" ht="31.5">
      <c r="A118" s="29">
        <v>14</v>
      </c>
      <c r="B118" s="5" t="s">
        <v>0</v>
      </c>
      <c r="C118" s="5" t="s">
        <v>1</v>
      </c>
      <c r="D118" s="5" t="str">
        <f>'Β- ΒΟΗΘΟΣ ΒΡΕΦΟΝΗΠΙΟΚΟΜΩΝ '!D120</f>
        <v>ΔΕΥΤΕΡΑ  04/06/2018</v>
      </c>
      <c r="E118" s="5" t="str">
        <f>'Β- ΒΟΗΘΟΣ ΒΡΕΦΟΝΗΠΙΟΚΟΜΩΝ '!E120</f>
        <v>ΤΡΙΤΗ 05/06/2018</v>
      </c>
      <c r="F118" s="5" t="str">
        <f>'Β- ΒΟΗΘΟΣ ΒΡΕΦΟΝΗΠΙΟΚΟΜΩΝ '!F120</f>
        <v>ΤΕΤΑΡΤΗ 06/06/2018</v>
      </c>
      <c r="G118" s="5" t="str">
        <f>'Β- ΒΟΗΘΟΣ ΒΡΕΦΟΝΗΠΙΟΚΟΜΩΝ '!G120</f>
        <v>ΠΕΜΠΤΗ  07/06/2018</v>
      </c>
      <c r="H118" s="5" t="str">
        <f>'Β- ΒΟΗΘΟΣ ΒΡΕΦΟΝΗΠΙΟΚΟΜΩΝ '!H120</f>
        <v>ΠΑΡΑΣΚΕΥΗ 08/06/2018</v>
      </c>
    </row>
    <row r="119" spans="1:8" ht="22.5">
      <c r="B119" s="7">
        <v>1</v>
      </c>
      <c r="C119" s="16" t="s">
        <v>12</v>
      </c>
      <c r="D119" s="22" t="s">
        <v>141</v>
      </c>
      <c r="E119" s="22" t="s">
        <v>23</v>
      </c>
      <c r="F119" s="22" t="s">
        <v>141</v>
      </c>
      <c r="G119" s="22" t="s">
        <v>141</v>
      </c>
      <c r="H119" s="22" t="s">
        <v>141</v>
      </c>
    </row>
    <row r="120" spans="1:8" ht="22.5">
      <c r="B120" s="7">
        <v>2</v>
      </c>
      <c r="C120" s="16" t="s">
        <v>13</v>
      </c>
      <c r="D120" s="22" t="s">
        <v>141</v>
      </c>
      <c r="E120" s="22" t="s">
        <v>23</v>
      </c>
      <c r="F120" s="22" t="s">
        <v>141</v>
      </c>
      <c r="G120" s="22" t="s">
        <v>141</v>
      </c>
      <c r="H120" s="22" t="s">
        <v>141</v>
      </c>
    </row>
    <row r="121" spans="1:8" ht="22.5">
      <c r="B121" s="7">
        <v>3</v>
      </c>
      <c r="C121" s="16" t="s">
        <v>14</v>
      </c>
      <c r="D121" s="22" t="s">
        <v>141</v>
      </c>
      <c r="E121" s="22" t="s">
        <v>22</v>
      </c>
      <c r="F121" s="22" t="s">
        <v>141</v>
      </c>
      <c r="G121" s="22" t="s">
        <v>141</v>
      </c>
      <c r="H121" s="22" t="s">
        <v>141</v>
      </c>
    </row>
    <row r="122" spans="1:8" ht="22.5">
      <c r="B122" s="7">
        <v>4</v>
      </c>
      <c r="C122" s="16" t="s">
        <v>15</v>
      </c>
      <c r="D122" s="22" t="s">
        <v>141</v>
      </c>
      <c r="E122" s="22" t="s">
        <v>22</v>
      </c>
      <c r="F122" s="22" t="s">
        <v>141</v>
      </c>
      <c r="G122" s="22" t="s">
        <v>141</v>
      </c>
      <c r="H122" s="22" t="s">
        <v>141</v>
      </c>
    </row>
    <row r="123" spans="1:8">
      <c r="B123" s="63">
        <v>5</v>
      </c>
      <c r="C123" s="16" t="s">
        <v>16</v>
      </c>
      <c r="D123" s="22"/>
      <c r="E123" s="22"/>
      <c r="F123" s="22"/>
      <c r="G123" s="22"/>
      <c r="H123" s="22"/>
    </row>
    <row r="125" spans="1:8" ht="31.5">
      <c r="B125" s="5" t="s">
        <v>0</v>
      </c>
      <c r="C125" s="5" t="s">
        <v>1</v>
      </c>
      <c r="D125" s="5" t="str">
        <f>'Β- ΒΟΗΘΟΣ ΒΡΕΦΟΝΗΠΙΟΚΟΜΩΝ '!D127</f>
        <v>ΔΕΥΤΕΡΑ  11/06/2018</v>
      </c>
      <c r="E125" s="5" t="str">
        <f>'Β- ΒΟΗΘΟΣ ΒΡΕΦΟΝΗΠΙΟΚΟΜΩΝ '!E127</f>
        <v>ΤΡΙΤΗ 12/06/2018</v>
      </c>
      <c r="F125" s="5" t="str">
        <f>'Β- ΒΟΗΘΟΣ ΒΡΕΦΟΝΗΠΙΟΚΟΜΩΝ '!F127</f>
        <v>ΤΕΤΑΡΤΗ 13/06/2018</v>
      </c>
      <c r="G125" s="5" t="str">
        <f>'Β- ΒΟΗΘΟΣ ΒΡΕΦΟΝΗΠΙΟΚΟΜΩΝ '!G127</f>
        <v>ΠΕΜΠΤΗ  14/06/2018</v>
      </c>
      <c r="H125" s="5" t="str">
        <f>'Β- ΒΟΗΘΟΣ ΒΡΕΦΟΝΗΠΙΟΚΟΜΩΝ '!H127</f>
        <v>ΠΑΡΑΣΚΕΥΗ 15/06/2018</v>
      </c>
    </row>
    <row r="126" spans="1:8" ht="22.5">
      <c r="A126" s="29">
        <v>15</v>
      </c>
      <c r="B126" s="7">
        <v>1</v>
      </c>
      <c r="C126" s="16" t="s">
        <v>12</v>
      </c>
      <c r="D126" s="22" t="s">
        <v>141</v>
      </c>
      <c r="E126" s="22" t="s">
        <v>23</v>
      </c>
      <c r="F126" s="22" t="s">
        <v>141</v>
      </c>
      <c r="G126" s="22" t="s">
        <v>141</v>
      </c>
      <c r="H126" s="22" t="s">
        <v>141</v>
      </c>
    </row>
    <row r="127" spans="1:8" ht="22.5">
      <c r="B127" s="7">
        <v>2</v>
      </c>
      <c r="C127" s="16" t="s">
        <v>13</v>
      </c>
      <c r="D127" s="22" t="s">
        <v>141</v>
      </c>
      <c r="E127" s="22" t="s">
        <v>23</v>
      </c>
      <c r="F127" s="22" t="s">
        <v>141</v>
      </c>
      <c r="G127" s="22" t="s">
        <v>141</v>
      </c>
      <c r="H127" s="22" t="s">
        <v>141</v>
      </c>
    </row>
    <row r="128" spans="1:8" ht="22.5">
      <c r="B128" s="7">
        <v>3</v>
      </c>
      <c r="C128" s="16" t="s">
        <v>14</v>
      </c>
      <c r="D128" s="22" t="s">
        <v>141</v>
      </c>
      <c r="E128" s="22" t="s">
        <v>22</v>
      </c>
      <c r="F128" s="22" t="s">
        <v>141</v>
      </c>
      <c r="G128" s="22" t="s">
        <v>141</v>
      </c>
      <c r="H128" s="22" t="s">
        <v>141</v>
      </c>
    </row>
    <row r="129" spans="1:8" ht="22.5">
      <c r="B129" s="7">
        <v>4</v>
      </c>
      <c r="C129" s="16" t="s">
        <v>15</v>
      </c>
      <c r="D129" s="22" t="s">
        <v>141</v>
      </c>
      <c r="E129" s="22" t="s">
        <v>22</v>
      </c>
      <c r="F129" s="22" t="s">
        <v>141</v>
      </c>
      <c r="G129" s="22" t="s">
        <v>141</v>
      </c>
      <c r="H129" s="22" t="s">
        <v>141</v>
      </c>
    </row>
    <row r="130" spans="1:8">
      <c r="B130" s="63">
        <v>5</v>
      </c>
      <c r="C130" s="16" t="s">
        <v>16</v>
      </c>
      <c r="D130" s="22"/>
      <c r="E130" s="22" t="s">
        <v>22</v>
      </c>
      <c r="F130" s="22"/>
      <c r="G130" s="22"/>
      <c r="H130" s="22"/>
    </row>
    <row r="132" spans="1:8" ht="31.5">
      <c r="B132" s="5" t="s">
        <v>0</v>
      </c>
      <c r="C132" s="5" t="s">
        <v>1</v>
      </c>
      <c r="D132" s="5" t="str">
        <f>'Β- ΒΟΗΘΟΣ ΒΡΕΦΟΝΗΠΙΟΚΟΜΩΝ '!D134</f>
        <v>ΔΕΥΤΕΡΑ  18/06/2018</v>
      </c>
      <c r="E132" s="5" t="str">
        <f>'Β- ΒΟΗΘΟΣ ΒΡΕΦΟΝΗΠΙΟΚΟΜΩΝ '!E134</f>
        <v>ΤΡΙΤΗ 19/06/2018</v>
      </c>
      <c r="F132" s="5" t="str">
        <f>'Β- ΒΟΗΘΟΣ ΒΡΕΦΟΝΗΠΙΟΚΟΜΩΝ '!F134</f>
        <v>ΤΕΤΑΡΤΗ 20/06/2018</v>
      </c>
      <c r="G132" s="5" t="str">
        <f>'Β- ΒΟΗΘΟΣ ΒΡΕΦΟΝΗΠΙΟΚΟΜΩΝ '!G134</f>
        <v>ΠΕΜΠΤΗ  21/06/2018</v>
      </c>
      <c r="H132" s="5" t="str">
        <f>'Β- ΒΟΗΘΟΣ ΒΡΕΦΟΝΗΠΙΟΚΟΜΩΝ '!H134</f>
        <v>ΠΑΡΑΣΚΕΥΗ 22/06/2018</v>
      </c>
    </row>
    <row r="133" spans="1:8" ht="22.5">
      <c r="A133" s="29">
        <v>16</v>
      </c>
      <c r="B133" s="7">
        <v>1</v>
      </c>
      <c r="C133" s="16" t="s">
        <v>12</v>
      </c>
      <c r="D133" s="22" t="s">
        <v>141</v>
      </c>
      <c r="E133" s="22" t="s">
        <v>23</v>
      </c>
      <c r="F133" s="22" t="s">
        <v>141</v>
      </c>
      <c r="G133" s="22" t="s">
        <v>141</v>
      </c>
      <c r="H133" s="22"/>
    </row>
    <row r="134" spans="1:8" ht="22.5">
      <c r="B134" s="7">
        <v>2</v>
      </c>
      <c r="C134" s="16" t="s">
        <v>13</v>
      </c>
      <c r="D134" s="22" t="s">
        <v>141</v>
      </c>
      <c r="E134" s="22" t="s">
        <v>23</v>
      </c>
      <c r="F134" s="22" t="s">
        <v>141</v>
      </c>
      <c r="G134" s="22" t="s">
        <v>141</v>
      </c>
      <c r="H134" s="22"/>
    </row>
    <row r="135" spans="1:8" ht="22.5">
      <c r="B135" s="7">
        <v>3</v>
      </c>
      <c r="C135" s="16" t="s">
        <v>14</v>
      </c>
      <c r="D135" s="22" t="s">
        <v>141</v>
      </c>
      <c r="E135" s="22" t="s">
        <v>23</v>
      </c>
      <c r="F135" s="22" t="s">
        <v>141</v>
      </c>
      <c r="G135" s="22" t="s">
        <v>141</v>
      </c>
      <c r="H135" s="22"/>
    </row>
    <row r="136" spans="1:8" ht="22.5">
      <c r="B136" s="7">
        <v>4</v>
      </c>
      <c r="C136" s="16" t="s">
        <v>15</v>
      </c>
      <c r="D136" s="22" t="s">
        <v>141</v>
      </c>
      <c r="E136" s="22" t="s">
        <v>23</v>
      </c>
      <c r="F136" s="22" t="s">
        <v>141</v>
      </c>
      <c r="G136" s="22" t="s">
        <v>141</v>
      </c>
      <c r="H136" s="22"/>
    </row>
    <row r="137" spans="1:8">
      <c r="B137" s="63">
        <v>5</v>
      </c>
      <c r="C137" s="16" t="s">
        <v>16</v>
      </c>
      <c r="D137" s="22"/>
      <c r="E137" s="22" t="s">
        <v>22</v>
      </c>
      <c r="F137" s="22"/>
      <c r="G137" s="22"/>
      <c r="H137" s="22"/>
    </row>
    <row r="138" spans="1:8">
      <c r="E138" s="22" t="s">
        <v>22</v>
      </c>
    </row>
    <row r="139" spans="1:8">
      <c r="E139" s="22" t="s">
        <v>22</v>
      </c>
    </row>
    <row r="140" spans="1:8" ht="31.5" hidden="1">
      <c r="B140" s="5" t="s">
        <v>0</v>
      </c>
      <c r="C140" s="5" t="s">
        <v>1</v>
      </c>
      <c r="D140" s="5" t="str">
        <f>'Β- ΒΟΗΘΟΣ ΒΡΕΦΟΝΗΠΙΟΚΟΜΩΝ '!D142</f>
        <v>ΔΕΥΤΕΡΑ  25/06/2018</v>
      </c>
      <c r="E140" s="5" t="str">
        <f>'Β- ΒΟΗΘΟΣ ΒΡΕΦΟΝΗΠΙΟΚΟΜΩΝ '!E142</f>
        <v>ΤΡΙΤΗ 26/06/2018</v>
      </c>
      <c r="F140" s="5" t="str">
        <f>'Β- ΒΟΗΘΟΣ ΒΡΕΦΟΝΗΠΙΟΚΟΜΩΝ '!F142</f>
        <v>ΤΕΤΑΡΤΗ 27/06/2018</v>
      </c>
      <c r="G140" s="5" t="str">
        <f>'Β- ΒΟΗΘΟΣ ΒΡΕΦΟΝΗΠΙΟΚΟΜΩΝ '!G142</f>
        <v>ΠΕΜΠΤΗ  28/06/2018</v>
      </c>
      <c r="H140" s="5" t="str">
        <f>'Β- ΒΟΗΘΟΣ ΒΡΕΦΟΝΗΠΙΟΚΟΜΩΝ '!H142</f>
        <v>ΠΑΡΑΣΚΕΥΗ 29/06/2018</v>
      </c>
    </row>
    <row r="141" spans="1:8" hidden="1">
      <c r="A141" s="29">
        <v>17</v>
      </c>
      <c r="B141" s="7">
        <v>1</v>
      </c>
      <c r="C141" s="16" t="s">
        <v>12</v>
      </c>
      <c r="D141" s="2"/>
      <c r="E141" s="2"/>
      <c r="F141" s="2"/>
      <c r="G141" s="17"/>
      <c r="H141" s="7"/>
    </row>
    <row r="142" spans="1:8" hidden="1">
      <c r="B142" s="7">
        <v>2</v>
      </c>
      <c r="C142" s="16" t="s">
        <v>13</v>
      </c>
      <c r="D142" s="22"/>
      <c r="E142" s="22"/>
      <c r="F142" s="22"/>
      <c r="G142" s="22"/>
      <c r="H142" s="22"/>
    </row>
    <row r="143" spans="1:8" hidden="1">
      <c r="B143" s="7">
        <v>3</v>
      </c>
      <c r="C143" s="16" t="s">
        <v>14</v>
      </c>
      <c r="D143" s="22"/>
      <c r="E143" s="22"/>
      <c r="F143" s="22"/>
      <c r="G143" s="22"/>
      <c r="H143" s="22"/>
    </row>
    <row r="144" spans="1:8" hidden="1">
      <c r="B144" s="7">
        <v>4</v>
      </c>
      <c r="C144" s="16" t="s">
        <v>15</v>
      </c>
      <c r="D144" s="22"/>
      <c r="E144" s="22"/>
      <c r="F144" s="22"/>
      <c r="G144" s="22"/>
      <c r="H144" s="22"/>
    </row>
    <row r="145" spans="1:8" hidden="1">
      <c r="B145" s="7">
        <v>5</v>
      </c>
      <c r="C145" s="16" t="s">
        <v>16</v>
      </c>
      <c r="D145" s="22"/>
      <c r="E145" s="22"/>
      <c r="F145" s="22"/>
      <c r="G145" s="22"/>
      <c r="H145" s="22"/>
    </row>
    <row r="146" spans="1:8" hidden="1">
      <c r="B146" s="7">
        <v>6</v>
      </c>
      <c r="C146" s="16"/>
      <c r="D146" s="22"/>
      <c r="E146" s="22"/>
      <c r="G146" s="22"/>
      <c r="H146" s="22"/>
    </row>
    <row r="147" spans="1:8" hidden="1"/>
    <row r="148" spans="1:8" hidden="1"/>
    <row r="149" spans="1:8" ht="27.75" hidden="1" customHeight="1">
      <c r="B149" s="5" t="s">
        <v>0</v>
      </c>
      <c r="C149" s="5" t="s">
        <v>1</v>
      </c>
      <c r="D149" s="5">
        <f>'Β- ΒΟΗΘΟΣ ΒΡΕΦΟΝΗΠΙΟΚΟΜΩΝ '!D151</f>
        <v>0</v>
      </c>
      <c r="E149" s="5">
        <f>'Β- ΒΟΗΘΟΣ ΒΡΕΦΟΝΗΠΙΟΚΟΜΩΝ '!E151</f>
        <v>0</v>
      </c>
      <c r="F149" s="5">
        <f>'Β- ΒΟΗΘΟΣ ΒΡΕΦΟΝΗΠΙΟΚΟΜΩΝ '!F151</f>
        <v>0</v>
      </c>
      <c r="G149" s="5">
        <f>'Β- ΒΟΗΘΟΣ ΒΡΕΦΟΝΗΠΙΟΚΟΜΩΝ '!G151</f>
        <v>0</v>
      </c>
      <c r="H149" s="5">
        <f>'Β- ΒΟΗΘΟΣ ΒΡΕΦΟΝΗΠΙΟΚΟΜΩΝ '!H151</f>
        <v>0</v>
      </c>
    </row>
    <row r="150" spans="1:8" hidden="1">
      <c r="A150" s="29">
        <v>18</v>
      </c>
      <c r="B150" s="7">
        <v>1</v>
      </c>
      <c r="C150" s="16" t="s">
        <v>11</v>
      </c>
      <c r="D150" s="14"/>
      <c r="E150" s="7"/>
      <c r="F150" s="7"/>
      <c r="G150" s="7"/>
      <c r="H150" s="7"/>
    </row>
    <row r="151" spans="1:8" hidden="1">
      <c r="B151" s="7">
        <v>2</v>
      </c>
      <c r="C151" s="16" t="s">
        <v>12</v>
      </c>
      <c r="D151" s="14"/>
      <c r="E151" s="7"/>
      <c r="F151" s="7"/>
      <c r="G151" s="7"/>
      <c r="H151" s="7"/>
    </row>
    <row r="152" spans="1:8" hidden="1">
      <c r="B152" s="7">
        <v>3</v>
      </c>
      <c r="C152" s="16" t="s">
        <v>13</v>
      </c>
      <c r="D152" s="14"/>
      <c r="E152" s="7"/>
      <c r="F152" s="7"/>
      <c r="G152" s="7"/>
      <c r="H152" s="7"/>
    </row>
    <row r="153" spans="1:8" hidden="1">
      <c r="B153" s="7">
        <v>4</v>
      </c>
      <c r="C153" s="16" t="s">
        <v>14</v>
      </c>
      <c r="D153" s="14"/>
      <c r="E153" s="7"/>
      <c r="F153" s="7"/>
      <c r="G153" s="7"/>
      <c r="H153" s="7"/>
    </row>
    <row r="154" spans="1:8" hidden="1">
      <c r="B154" s="7">
        <v>5</v>
      </c>
      <c r="C154" s="16" t="s">
        <v>15</v>
      </c>
      <c r="D154" s="14"/>
      <c r="E154" s="7"/>
      <c r="F154" s="7"/>
      <c r="G154" s="7"/>
      <c r="H154" s="7"/>
    </row>
    <row r="155" spans="1:8" hidden="1">
      <c r="B155" s="7">
        <v>6</v>
      </c>
      <c r="C155" s="16" t="s">
        <v>16</v>
      </c>
      <c r="D155" s="14"/>
      <c r="E155" s="7"/>
      <c r="F155" s="7"/>
      <c r="G155" s="7"/>
      <c r="H155" s="7"/>
    </row>
    <row r="156" spans="1:8" hidden="1">
      <c r="D156" s="14"/>
      <c r="E156" s="7"/>
      <c r="F156" s="7"/>
      <c r="G156" s="7"/>
      <c r="H156" s="7"/>
    </row>
    <row r="157" spans="1:8" hidden="1"/>
    <row r="158" spans="1:8" hidden="1"/>
    <row r="159" spans="1:8" ht="28.5" hidden="1" customHeight="1">
      <c r="B159" s="5" t="s">
        <v>0</v>
      </c>
      <c r="C159" s="5" t="s">
        <v>1</v>
      </c>
      <c r="D159" s="5">
        <f>'Β- ΒΟΗΘΟΣ ΒΡΕΦΟΝΗΠΙΟΚΟΜΩΝ '!D161</f>
        <v>0</v>
      </c>
      <c r="E159" s="5">
        <f>'Β- ΒΟΗΘΟΣ ΒΡΕΦΟΝΗΠΙΟΚΟΜΩΝ '!E161</f>
        <v>0</v>
      </c>
      <c r="F159" s="5">
        <f>'Β- ΒΟΗΘΟΣ ΒΡΕΦΟΝΗΠΙΟΚΟΜΩΝ '!F161</f>
        <v>0</v>
      </c>
      <c r="G159" s="5">
        <f>'Β- ΒΟΗΘΟΣ ΒΡΕΦΟΝΗΠΙΟΚΟΜΩΝ '!G161</f>
        <v>0</v>
      </c>
      <c r="H159" s="5">
        <f>'Β- ΒΟΗΘΟΣ ΒΡΕΦΟΝΗΠΙΟΚΟΜΩΝ '!H161</f>
        <v>0</v>
      </c>
    </row>
    <row r="160" spans="1:8" hidden="1">
      <c r="B160" s="7">
        <v>1</v>
      </c>
      <c r="C160" s="16" t="s">
        <v>11</v>
      </c>
      <c r="D160" s="14"/>
      <c r="E160" s="7"/>
      <c r="F160" s="7"/>
      <c r="G160" s="7"/>
      <c r="H160" s="7"/>
    </row>
    <row r="161" spans="2:8" hidden="1">
      <c r="B161" s="7">
        <v>2</v>
      </c>
      <c r="C161" s="16" t="s">
        <v>12</v>
      </c>
      <c r="D161" s="14"/>
      <c r="E161" s="7"/>
      <c r="F161" s="7"/>
      <c r="G161" s="7"/>
      <c r="H161" s="7"/>
    </row>
    <row r="162" spans="2:8" hidden="1">
      <c r="B162" s="7">
        <v>3</v>
      </c>
      <c r="C162" s="16" t="s">
        <v>13</v>
      </c>
      <c r="D162" s="14"/>
      <c r="E162" s="7"/>
      <c r="F162" s="7"/>
      <c r="G162" s="7"/>
      <c r="H162" s="7"/>
    </row>
    <row r="163" spans="2:8" hidden="1">
      <c r="B163" s="7">
        <v>4</v>
      </c>
      <c r="C163" s="16" t="s">
        <v>14</v>
      </c>
      <c r="D163" s="14"/>
      <c r="E163" s="7"/>
      <c r="F163" s="7"/>
      <c r="G163" s="7"/>
      <c r="H163" s="7"/>
    </row>
    <row r="164" spans="2:8" hidden="1">
      <c r="B164" s="7">
        <v>5</v>
      </c>
      <c r="C164" s="16" t="s">
        <v>15</v>
      </c>
      <c r="D164" s="14"/>
      <c r="E164" s="7"/>
      <c r="F164" s="7"/>
      <c r="G164" s="7"/>
      <c r="H164" s="7"/>
    </row>
    <row r="165" spans="2:8" hidden="1">
      <c r="B165" s="7">
        <v>6</v>
      </c>
      <c r="C165" s="16" t="s">
        <v>16</v>
      </c>
      <c r="D165" s="14"/>
      <c r="E165" s="7"/>
      <c r="F165" s="7"/>
      <c r="G165" s="7"/>
      <c r="H165" s="7"/>
    </row>
    <row r="166" spans="2:8" hidden="1"/>
    <row r="168" spans="2:8" ht="26.25">
      <c r="B168" s="195" t="s">
        <v>18</v>
      </c>
      <c r="C168" s="195"/>
      <c r="D168" s="195"/>
      <c r="E168" s="195"/>
      <c r="F168" s="195"/>
      <c r="G168" s="195"/>
      <c r="H168" s="195"/>
    </row>
    <row r="169" spans="2:8" ht="31.5">
      <c r="B169" s="5" t="s">
        <v>0</v>
      </c>
      <c r="C169" s="5" t="s">
        <v>1</v>
      </c>
      <c r="D169" s="5" t="s">
        <v>100</v>
      </c>
      <c r="E169" s="5" t="s">
        <v>101</v>
      </c>
      <c r="F169" s="5" t="s">
        <v>102</v>
      </c>
      <c r="G169" s="5" t="s">
        <v>103</v>
      </c>
      <c r="H169" s="5" t="s">
        <v>104</v>
      </c>
    </row>
    <row r="170" spans="2:8">
      <c r="B170" s="7">
        <v>1</v>
      </c>
      <c r="C170" s="16" t="s">
        <v>12</v>
      </c>
      <c r="D170" s="22" t="s">
        <v>141</v>
      </c>
      <c r="E170" s="22" t="s">
        <v>23</v>
      </c>
      <c r="F170" s="22"/>
      <c r="G170" s="22"/>
      <c r="H170" s="22"/>
    </row>
    <row r="171" spans="2:8">
      <c r="B171" s="7">
        <v>2</v>
      </c>
      <c r="C171" s="16" t="s">
        <v>13</v>
      </c>
      <c r="D171" s="22"/>
      <c r="E171" s="22"/>
      <c r="F171" s="22"/>
      <c r="G171" s="22"/>
      <c r="H171" s="22"/>
    </row>
    <row r="172" spans="2:8">
      <c r="B172" s="7">
        <v>3</v>
      </c>
      <c r="C172" s="16" t="s">
        <v>14</v>
      </c>
      <c r="D172" s="22"/>
      <c r="E172" s="22" t="s">
        <v>22</v>
      </c>
      <c r="F172" s="22"/>
      <c r="G172" s="22"/>
      <c r="H172" s="22"/>
    </row>
    <row r="173" spans="2:8">
      <c r="B173" s="7">
        <v>4</v>
      </c>
      <c r="C173" s="16" t="s">
        <v>15</v>
      </c>
      <c r="D173" s="22"/>
      <c r="E173" s="22"/>
      <c r="F173" s="22"/>
      <c r="G173" s="22"/>
      <c r="H173" s="22"/>
    </row>
    <row r="174" spans="2:8">
      <c r="B174" s="133"/>
      <c r="C174" s="92"/>
      <c r="D174" s="93"/>
      <c r="E174" s="133"/>
      <c r="F174" s="133"/>
      <c r="G174" s="133"/>
      <c r="H174" s="133"/>
    </row>
    <row r="175" spans="2:8">
      <c r="B175" s="133"/>
      <c r="C175" s="92"/>
      <c r="D175" s="93"/>
      <c r="E175" s="133"/>
      <c r="F175" s="133"/>
      <c r="G175" s="133"/>
      <c r="H175" s="133"/>
    </row>
    <row r="176" spans="2:8" ht="26.25">
      <c r="B176" s="196" t="s">
        <v>19</v>
      </c>
      <c r="C176" s="196"/>
      <c r="D176" s="196"/>
      <c r="E176" s="196"/>
      <c r="F176" s="196"/>
      <c r="G176" s="196"/>
      <c r="H176" s="196"/>
    </row>
    <row r="177" spans="2:8" ht="31.5">
      <c r="B177" s="5" t="s">
        <v>0</v>
      </c>
      <c r="C177" s="5" t="s">
        <v>1</v>
      </c>
      <c r="D177" s="5" t="s">
        <v>136</v>
      </c>
      <c r="E177" s="5" t="s">
        <v>137</v>
      </c>
      <c r="F177" s="5" t="s">
        <v>138</v>
      </c>
      <c r="G177" s="5" t="s">
        <v>139</v>
      </c>
      <c r="H177" s="5" t="s">
        <v>140</v>
      </c>
    </row>
    <row r="178" spans="2:8" ht="15" customHeight="1">
      <c r="B178" s="7">
        <v>1</v>
      </c>
      <c r="C178" s="16" t="s">
        <v>50</v>
      </c>
      <c r="D178" s="22" t="s">
        <v>141</v>
      </c>
      <c r="E178" s="22" t="s">
        <v>23</v>
      </c>
      <c r="F178" s="41"/>
      <c r="G178" s="40"/>
      <c r="H178" s="39"/>
    </row>
    <row r="179" spans="2:8">
      <c r="B179" s="7">
        <v>1</v>
      </c>
      <c r="C179" s="16"/>
      <c r="D179" s="22" t="s">
        <v>141</v>
      </c>
      <c r="E179" s="22" t="s">
        <v>23</v>
      </c>
      <c r="F179" s="67"/>
      <c r="G179" s="67"/>
      <c r="H179" s="67"/>
    </row>
    <row r="180" spans="2:8">
      <c r="B180" s="7">
        <v>2</v>
      </c>
      <c r="C180" s="16" t="s">
        <v>51</v>
      </c>
      <c r="D180" s="22"/>
      <c r="E180" s="22" t="s">
        <v>22</v>
      </c>
      <c r="F180" s="67"/>
      <c r="G180" s="67"/>
      <c r="H180" s="67"/>
    </row>
    <row r="181" spans="2:8">
      <c r="B181" s="7">
        <v>2</v>
      </c>
      <c r="C181" s="16"/>
      <c r="D181" s="22"/>
      <c r="E181" s="22" t="s">
        <v>22</v>
      </c>
      <c r="F181" s="67"/>
      <c r="G181" s="67"/>
      <c r="H181" s="67"/>
    </row>
    <row r="182" spans="2:8">
      <c r="B182" s="7">
        <v>3</v>
      </c>
      <c r="C182" s="16" t="s">
        <v>52</v>
      </c>
      <c r="D182" s="67"/>
      <c r="E182" s="67"/>
      <c r="F182" s="67"/>
      <c r="G182" s="67"/>
      <c r="H182" s="67"/>
    </row>
    <row r="183" spans="2:8">
      <c r="B183" s="7">
        <v>3</v>
      </c>
      <c r="C183" s="16"/>
      <c r="D183" s="80"/>
      <c r="E183" s="80"/>
      <c r="F183" s="81"/>
      <c r="G183" s="80"/>
      <c r="H183" s="81"/>
    </row>
    <row r="184" spans="2:8">
      <c r="B184" s="127"/>
      <c r="C184" s="127"/>
      <c r="D184" s="128"/>
      <c r="E184" s="128"/>
      <c r="F184" s="128"/>
      <c r="G184" s="128"/>
      <c r="H184" s="128"/>
    </row>
    <row r="185" spans="2:8">
      <c r="B185" s="127"/>
      <c r="C185" s="127"/>
      <c r="D185" s="128"/>
      <c r="E185" s="128"/>
      <c r="F185" s="128"/>
      <c r="G185" s="128"/>
      <c r="H185" s="128"/>
    </row>
    <row r="186" spans="2:8">
      <c r="B186" s="127"/>
      <c r="C186" s="127"/>
      <c r="D186" s="130"/>
      <c r="E186" s="130"/>
      <c r="F186" s="130"/>
      <c r="G186" s="130"/>
      <c r="H186" s="130"/>
    </row>
    <row r="187" spans="2:8">
      <c r="B187" s="123"/>
      <c r="C187" s="123"/>
      <c r="D187" s="130"/>
      <c r="E187" s="130"/>
      <c r="F187" s="130"/>
      <c r="G187" s="130"/>
      <c r="H187" s="130"/>
    </row>
    <row r="188" spans="2:8">
      <c r="B188" s="131"/>
      <c r="C188" s="131"/>
      <c r="D188" s="128"/>
      <c r="E188" s="128"/>
      <c r="F188" s="128"/>
      <c r="G188" s="128"/>
      <c r="H188" s="128"/>
    </row>
    <row r="189" spans="2:8">
      <c r="B189" s="131"/>
      <c r="C189" s="131"/>
      <c r="D189" s="128"/>
      <c r="E189" s="128"/>
      <c r="F189" s="128"/>
      <c r="G189" s="128"/>
      <c r="H189" s="128"/>
    </row>
    <row r="190" spans="2:8">
      <c r="B190" s="18"/>
      <c r="C190" s="131"/>
      <c r="D190" s="18"/>
      <c r="E190" s="18"/>
      <c r="F190" s="18"/>
      <c r="G190" s="18"/>
      <c r="H190" s="18"/>
    </row>
    <row r="191" spans="2:8">
      <c r="B191" s="125"/>
      <c r="C191" s="125"/>
      <c r="D191" s="125"/>
      <c r="E191" s="125"/>
      <c r="F191" s="125"/>
      <c r="G191" s="125"/>
      <c r="H191" s="125"/>
    </row>
    <row r="192" spans="2:8">
      <c r="B192" s="18"/>
      <c r="C192" s="18"/>
      <c r="D192" s="18"/>
      <c r="E192" s="18"/>
      <c r="F192" s="18"/>
      <c r="G192" s="18"/>
      <c r="H192" s="18"/>
    </row>
    <row r="193" spans="2:8" ht="15" customHeight="1">
      <c r="B193" s="137"/>
      <c r="C193" s="18"/>
      <c r="D193" s="18"/>
      <c r="E193" s="18"/>
      <c r="F193" s="18"/>
      <c r="G193" s="18"/>
      <c r="H193" s="18"/>
    </row>
    <row r="194" spans="2:8">
      <c r="B194" s="18"/>
      <c r="C194" s="18"/>
      <c r="D194" s="18"/>
      <c r="E194" s="18"/>
      <c r="F194" s="18"/>
      <c r="G194" s="18"/>
      <c r="H194" s="18"/>
    </row>
    <row r="195" spans="2:8">
      <c r="B195" s="18"/>
      <c r="C195" s="18"/>
      <c r="D195" s="18"/>
      <c r="E195" s="18"/>
      <c r="F195" s="18"/>
      <c r="G195" s="18"/>
      <c r="H195" s="18"/>
    </row>
    <row r="196" spans="2:8">
      <c r="B196" s="18"/>
      <c r="C196" s="18"/>
      <c r="D196" s="18"/>
      <c r="E196" s="18"/>
      <c r="F196" s="18"/>
      <c r="G196" s="18"/>
      <c r="H196" s="18"/>
    </row>
    <row r="197" spans="2:8">
      <c r="B197" s="18"/>
      <c r="C197" s="18"/>
      <c r="D197" s="18"/>
      <c r="E197" s="18"/>
      <c r="F197" s="18"/>
      <c r="G197" s="18"/>
      <c r="H197" s="18"/>
    </row>
    <row r="198" spans="2:8">
      <c r="B198" s="18"/>
      <c r="C198" s="18"/>
      <c r="D198" s="18"/>
      <c r="E198" s="18"/>
      <c r="F198" s="18"/>
      <c r="G198" s="18"/>
      <c r="H198" s="18"/>
    </row>
    <row r="199" spans="2:8">
      <c r="B199" s="18"/>
      <c r="C199" s="18"/>
      <c r="D199" s="18"/>
      <c r="E199" s="18"/>
      <c r="F199" s="18"/>
      <c r="G199" s="18"/>
      <c r="H199" s="18"/>
    </row>
    <row r="200" spans="2:8">
      <c r="B200" s="18"/>
      <c r="C200" s="18"/>
      <c r="D200" s="18"/>
      <c r="E200" s="18"/>
      <c r="F200" s="18"/>
      <c r="G200" s="18"/>
      <c r="H200" s="18"/>
    </row>
    <row r="201" spans="2:8">
      <c r="B201" s="18"/>
      <c r="C201" s="18"/>
      <c r="D201" s="18"/>
      <c r="E201" s="18"/>
      <c r="F201" s="18"/>
      <c r="G201" s="18"/>
      <c r="H201" s="18"/>
    </row>
    <row r="202" spans="2:8">
      <c r="B202" s="18"/>
      <c r="C202" s="18"/>
      <c r="D202" s="18"/>
      <c r="E202" s="18"/>
      <c r="F202" s="18"/>
      <c r="G202" s="18"/>
      <c r="H202" s="18"/>
    </row>
    <row r="203" spans="2:8">
      <c r="B203" s="18"/>
      <c r="C203" s="18"/>
      <c r="D203" s="18"/>
      <c r="E203" s="18"/>
      <c r="F203" s="18"/>
      <c r="G203" s="18"/>
      <c r="H203" s="18"/>
    </row>
    <row r="204" spans="2:8">
      <c r="B204" s="18"/>
      <c r="C204" s="18"/>
      <c r="D204" s="18"/>
      <c r="E204" s="18"/>
      <c r="F204" s="18"/>
      <c r="G204" s="18"/>
      <c r="H204" s="18"/>
    </row>
    <row r="205" spans="2:8">
      <c r="B205" s="18"/>
      <c r="C205" s="18"/>
      <c r="D205" s="18"/>
      <c r="E205" s="18"/>
      <c r="F205" s="18"/>
      <c r="G205" s="18"/>
      <c r="H205" s="18"/>
    </row>
    <row r="206" spans="2:8">
      <c r="B206" s="18"/>
      <c r="C206" s="18"/>
      <c r="D206" s="18"/>
      <c r="E206" s="18"/>
      <c r="F206" s="18"/>
      <c r="G206" s="18"/>
      <c r="H206" s="18"/>
    </row>
    <row r="207" spans="2:8">
      <c r="B207" s="18"/>
      <c r="C207" s="18"/>
      <c r="D207" s="18"/>
      <c r="E207" s="18"/>
      <c r="F207" s="18"/>
      <c r="G207" s="18"/>
      <c r="H207" s="18"/>
    </row>
    <row r="208" spans="2:8">
      <c r="B208" s="18"/>
      <c r="C208" s="18"/>
      <c r="D208" s="18"/>
      <c r="E208" s="18"/>
      <c r="F208" s="18"/>
      <c r="G208" s="18"/>
      <c r="H208" s="18"/>
    </row>
    <row r="209" spans="2:8">
      <c r="B209" s="18"/>
      <c r="C209" s="18"/>
      <c r="D209" s="18"/>
      <c r="E209" s="18"/>
      <c r="F209" s="18"/>
      <c r="G209" s="18"/>
      <c r="H209" s="18"/>
    </row>
    <row r="210" spans="2:8">
      <c r="B210" s="18"/>
      <c r="C210" s="18"/>
      <c r="D210" s="18"/>
      <c r="E210" s="18"/>
      <c r="F210" s="18"/>
      <c r="G210" s="18"/>
      <c r="H210" s="18"/>
    </row>
    <row r="211" spans="2:8">
      <c r="B211" s="18"/>
      <c r="C211" s="18"/>
      <c r="D211" s="18"/>
      <c r="E211" s="18"/>
      <c r="F211" s="18"/>
      <c r="G211" s="18"/>
      <c r="H211" s="18"/>
    </row>
    <row r="212" spans="2:8">
      <c r="B212" s="18"/>
      <c r="C212" s="18"/>
      <c r="D212" s="18"/>
      <c r="E212" s="18"/>
      <c r="F212" s="18"/>
      <c r="G212" s="18"/>
      <c r="H212" s="18"/>
    </row>
    <row r="213" spans="2:8">
      <c r="B213" s="18"/>
      <c r="C213" s="18"/>
      <c r="D213" s="18"/>
      <c r="E213" s="18"/>
      <c r="F213" s="18"/>
      <c r="G213" s="18"/>
      <c r="H213" s="18"/>
    </row>
    <row r="214" spans="2:8">
      <c r="B214" s="18"/>
      <c r="C214" s="18"/>
      <c r="D214" s="18"/>
      <c r="E214" s="18"/>
      <c r="F214" s="18"/>
      <c r="G214" s="18"/>
      <c r="H214" s="18"/>
    </row>
    <row r="215" spans="2:8">
      <c r="B215" s="18"/>
      <c r="C215" s="18"/>
      <c r="D215" s="18"/>
      <c r="E215" s="18"/>
      <c r="F215" s="18"/>
      <c r="G215" s="18"/>
      <c r="H215" s="18"/>
    </row>
    <row r="216" spans="2:8">
      <c r="B216" s="18"/>
      <c r="C216" s="18"/>
      <c r="D216" s="18"/>
      <c r="E216" s="18"/>
      <c r="F216" s="18"/>
      <c r="G216" s="18"/>
      <c r="H216" s="18"/>
    </row>
    <row r="217" spans="2:8">
      <c r="B217" s="18"/>
      <c r="C217" s="18"/>
      <c r="D217" s="18"/>
      <c r="E217" s="18"/>
      <c r="F217" s="18"/>
      <c r="G217" s="18"/>
      <c r="H217" s="18"/>
    </row>
    <row r="218" spans="2:8">
      <c r="B218" s="18"/>
      <c r="C218" s="18"/>
      <c r="D218" s="18"/>
      <c r="E218" s="18"/>
      <c r="F218" s="18"/>
      <c r="G218" s="18"/>
      <c r="H218" s="18"/>
    </row>
    <row r="219" spans="2:8">
      <c r="B219" s="18"/>
      <c r="C219" s="18"/>
      <c r="D219" s="18"/>
      <c r="E219" s="18"/>
      <c r="F219" s="18"/>
      <c r="G219" s="18"/>
      <c r="H219" s="18"/>
    </row>
    <row r="220" spans="2:8">
      <c r="B220" s="18"/>
      <c r="C220" s="18"/>
      <c r="D220" s="18"/>
      <c r="E220" s="18"/>
      <c r="F220" s="18"/>
      <c r="G220" s="18"/>
      <c r="H220" s="18"/>
    </row>
    <row r="221" spans="2:8">
      <c r="B221" s="18"/>
      <c r="C221" s="18"/>
      <c r="D221" s="18"/>
      <c r="E221" s="18"/>
      <c r="F221" s="18"/>
      <c r="G221" s="18"/>
      <c r="H221" s="18"/>
    </row>
    <row r="222" spans="2:8">
      <c r="B222" s="18"/>
      <c r="C222" s="18"/>
      <c r="D222" s="18"/>
      <c r="E222" s="18"/>
      <c r="F222" s="18"/>
      <c r="G222" s="18"/>
      <c r="H222" s="18"/>
    </row>
    <row r="223" spans="2:8">
      <c r="B223" s="18"/>
      <c r="C223" s="18"/>
      <c r="D223" s="18"/>
      <c r="E223" s="18"/>
      <c r="F223" s="18"/>
      <c r="G223" s="18"/>
      <c r="H223" s="18"/>
    </row>
    <row r="224" spans="2:8">
      <c r="B224" s="18"/>
      <c r="C224" s="18"/>
      <c r="D224" s="18"/>
      <c r="E224" s="18"/>
      <c r="F224" s="18"/>
      <c r="G224" s="18"/>
      <c r="H224" s="18"/>
    </row>
    <row r="225" spans="2:8">
      <c r="B225" s="18"/>
      <c r="C225" s="18"/>
      <c r="D225" s="18"/>
      <c r="E225" s="18"/>
      <c r="F225" s="18"/>
      <c r="G225" s="18"/>
      <c r="H225" s="18"/>
    </row>
    <row r="226" spans="2:8">
      <c r="B226" s="18"/>
      <c r="C226" s="18"/>
      <c r="D226" s="18"/>
      <c r="E226" s="18"/>
      <c r="F226" s="18"/>
      <c r="G226" s="18"/>
      <c r="H226" s="18"/>
    </row>
    <row r="227" spans="2:8">
      <c r="B227" s="18"/>
      <c r="C227" s="18"/>
      <c r="D227" s="18"/>
      <c r="E227" s="18"/>
      <c r="F227" s="18"/>
      <c r="G227" s="18"/>
      <c r="H227" s="18"/>
    </row>
    <row r="228" spans="2:8" ht="15.75">
      <c r="B228" s="18"/>
      <c r="C228" s="132"/>
      <c r="D228" s="132"/>
      <c r="E228" s="18"/>
      <c r="F228" s="121"/>
      <c r="G228" s="121"/>
      <c r="H228" s="18"/>
    </row>
    <row r="229" spans="2:8">
      <c r="B229" s="18"/>
      <c r="C229" s="18"/>
      <c r="D229" s="18"/>
      <c r="E229" s="18"/>
      <c r="F229" s="123"/>
      <c r="G229" s="128"/>
      <c r="H229" s="128"/>
    </row>
    <row r="230" spans="2:8">
      <c r="B230" s="18"/>
      <c r="C230" s="121"/>
      <c r="D230" s="121"/>
      <c r="E230" s="18"/>
      <c r="F230" s="134"/>
      <c r="G230" s="134"/>
      <c r="H230" s="18"/>
    </row>
    <row r="231" spans="2:8">
      <c r="B231" s="18"/>
      <c r="C231" s="18"/>
      <c r="D231" s="18"/>
      <c r="E231" s="18"/>
      <c r="F231" s="134"/>
      <c r="G231" s="134"/>
      <c r="H231" s="18"/>
    </row>
    <row r="232" spans="2:8">
      <c r="B232" s="18"/>
      <c r="C232" s="121"/>
      <c r="D232" s="121"/>
      <c r="E232" s="133"/>
      <c r="F232" s="133"/>
      <c r="G232" s="133"/>
      <c r="H232" s="133"/>
    </row>
    <row r="233" spans="2:8">
      <c r="B233" s="18"/>
      <c r="C233" s="121"/>
      <c r="D233" s="121"/>
      <c r="E233" s="18"/>
      <c r="F233" s="18"/>
      <c r="G233" s="18"/>
      <c r="H233" s="18"/>
    </row>
    <row r="234" spans="2:8">
      <c r="B234" s="18"/>
      <c r="C234" s="121"/>
      <c r="D234" s="121"/>
      <c r="E234" s="18"/>
      <c r="F234" s="18"/>
      <c r="G234" s="18"/>
      <c r="H234" s="18"/>
    </row>
    <row r="235" spans="2:8">
      <c r="B235" s="18"/>
      <c r="C235" s="121"/>
      <c r="D235" s="121"/>
      <c r="E235" s="18"/>
      <c r="F235" s="18"/>
      <c r="G235" s="18"/>
      <c r="H235" s="18"/>
    </row>
    <row r="236" spans="2:8">
      <c r="B236" s="18"/>
      <c r="C236" s="121"/>
      <c r="D236" s="121"/>
      <c r="E236" s="18"/>
      <c r="F236" s="18"/>
      <c r="G236" s="18"/>
      <c r="H236" s="18"/>
    </row>
    <row r="237" spans="2:8">
      <c r="B237" s="134"/>
      <c r="C237" s="18"/>
      <c r="D237" s="18"/>
      <c r="E237" s="18"/>
      <c r="F237" s="18"/>
      <c r="G237" s="18"/>
      <c r="H237" s="18"/>
    </row>
    <row r="238" spans="2:8">
      <c r="B238" s="18"/>
      <c r="C238" s="18"/>
      <c r="D238" s="18"/>
      <c r="E238" s="18"/>
      <c r="F238" s="18"/>
      <c r="G238" s="18"/>
      <c r="H238" s="18"/>
    </row>
    <row r="239" spans="2:8">
      <c r="B239" s="18"/>
      <c r="C239" s="18"/>
      <c r="D239" s="18"/>
      <c r="E239" s="18"/>
      <c r="F239" s="18"/>
      <c r="G239" s="18"/>
      <c r="H239" s="18"/>
    </row>
    <row r="240" spans="2:8">
      <c r="B240" s="18"/>
      <c r="C240" s="18"/>
      <c r="D240" s="18"/>
      <c r="E240" s="18"/>
      <c r="F240" s="18"/>
      <c r="G240" s="18"/>
      <c r="H240" s="18"/>
    </row>
    <row r="241" spans="2:8">
      <c r="B241" s="18"/>
      <c r="C241" s="18"/>
      <c r="D241" s="18"/>
      <c r="E241" s="18"/>
      <c r="F241" s="18"/>
      <c r="G241" s="18"/>
      <c r="H241" s="18"/>
    </row>
    <row r="242" spans="2:8">
      <c r="B242" s="18"/>
      <c r="C242" s="18"/>
      <c r="D242" s="18"/>
      <c r="E242" s="18"/>
      <c r="F242" s="18"/>
      <c r="G242" s="18"/>
      <c r="H242" s="18"/>
    </row>
    <row r="243" spans="2:8">
      <c r="B243" s="18"/>
      <c r="C243" s="18"/>
      <c r="D243" s="18"/>
      <c r="E243" s="18"/>
      <c r="F243" s="18"/>
      <c r="G243" s="18"/>
      <c r="H243" s="18"/>
    </row>
    <row r="244" spans="2:8">
      <c r="B244" s="18"/>
      <c r="C244" s="18"/>
      <c r="D244" s="18"/>
      <c r="E244" s="18"/>
      <c r="F244" s="18"/>
      <c r="G244" s="18"/>
      <c r="H244" s="18"/>
    </row>
    <row r="245" spans="2:8">
      <c r="B245" s="135"/>
      <c r="C245" s="20"/>
      <c r="D245" s="20"/>
      <c r="E245" s="20"/>
      <c r="F245" s="20"/>
      <c r="G245" s="20"/>
      <c r="H245" s="20"/>
    </row>
    <row r="246" spans="2:8">
      <c r="B246" s="20"/>
      <c r="C246" s="20"/>
      <c r="D246" s="20"/>
      <c r="E246" s="20"/>
      <c r="F246" s="20"/>
      <c r="G246" s="20"/>
      <c r="H246" s="20"/>
    </row>
    <row r="247" spans="2:8" ht="15" customHeight="1">
      <c r="B247" s="122"/>
      <c r="C247" s="122"/>
      <c r="D247" s="122"/>
      <c r="E247" s="122"/>
      <c r="F247" s="122"/>
      <c r="G247" s="122"/>
      <c r="H247" s="122"/>
    </row>
    <row r="248" spans="2:8" ht="15" customHeight="1">
      <c r="B248" s="122"/>
      <c r="C248" s="122"/>
      <c r="D248" s="122"/>
      <c r="E248" s="122"/>
      <c r="F248" s="122"/>
      <c r="G248" s="122"/>
      <c r="H248" s="122"/>
    </row>
    <row r="249" spans="2:8" ht="18.75">
      <c r="B249" s="122"/>
      <c r="C249" s="122"/>
      <c r="D249" s="122"/>
      <c r="E249" s="122"/>
      <c r="F249" s="122"/>
      <c r="G249" s="122"/>
      <c r="H249" s="122"/>
    </row>
    <row r="250" spans="2:8" ht="15.75" customHeight="1">
      <c r="B250" s="122"/>
      <c r="C250" s="122"/>
      <c r="D250" s="122"/>
      <c r="E250" s="122"/>
      <c r="F250" s="122"/>
      <c r="G250" s="122"/>
      <c r="H250" s="122"/>
    </row>
    <row r="251" spans="2:8" ht="18.75">
      <c r="B251" s="122"/>
      <c r="C251" s="122"/>
      <c r="D251" s="122"/>
      <c r="E251" s="122"/>
      <c r="F251" s="122"/>
      <c r="G251" s="122"/>
      <c r="H251" s="122"/>
    </row>
    <row r="252" spans="2:8" ht="15.75" customHeight="1">
      <c r="B252" s="122"/>
      <c r="C252" s="122"/>
      <c r="D252" s="122"/>
      <c r="E252" s="122"/>
      <c r="F252" s="122"/>
      <c r="G252" s="122"/>
      <c r="H252" s="122"/>
    </row>
    <row r="253" spans="2:8" ht="15.75" customHeight="1">
      <c r="B253" s="122"/>
      <c r="C253" s="122"/>
      <c r="D253" s="122"/>
      <c r="E253" s="122"/>
      <c r="F253" s="122"/>
      <c r="G253" s="122"/>
      <c r="H253" s="122"/>
    </row>
    <row r="254" spans="2:8" ht="18.75">
      <c r="B254" s="122"/>
      <c r="C254" s="122"/>
      <c r="D254" s="122"/>
      <c r="E254" s="122"/>
      <c r="F254" s="122"/>
      <c r="G254" s="122"/>
      <c r="H254" s="122"/>
    </row>
    <row r="255" spans="2:8" ht="15.75" customHeight="1">
      <c r="B255" s="122"/>
      <c r="C255" s="122"/>
      <c r="D255" s="122"/>
      <c r="E255" s="122"/>
      <c r="F255" s="122"/>
      <c r="G255" s="122"/>
      <c r="H255" s="122"/>
    </row>
    <row r="256" spans="2:8" ht="15" customHeight="1">
      <c r="B256" s="122"/>
      <c r="C256" s="122"/>
      <c r="D256" s="122"/>
      <c r="E256" s="122"/>
      <c r="F256" s="122"/>
      <c r="G256" s="122"/>
      <c r="H256" s="122"/>
    </row>
    <row r="257" spans="2:8" ht="18.75">
      <c r="B257" s="122"/>
      <c r="C257" s="122"/>
      <c r="D257" s="122"/>
      <c r="E257" s="122"/>
      <c r="F257" s="122"/>
      <c r="G257" s="122"/>
      <c r="H257" s="122"/>
    </row>
    <row r="258" spans="2:8" ht="15" customHeight="1">
      <c r="B258" s="122"/>
      <c r="C258" s="122"/>
      <c r="D258" s="122"/>
      <c r="E258" s="122"/>
      <c r="F258" s="122"/>
      <c r="G258" s="122"/>
      <c r="H258" s="122"/>
    </row>
    <row r="259" spans="2:8" ht="15" customHeight="1">
      <c r="B259" s="122"/>
      <c r="C259" s="122"/>
      <c r="D259" s="122"/>
      <c r="E259" s="122"/>
      <c r="F259" s="122"/>
      <c r="G259" s="122"/>
      <c r="H259" s="122"/>
    </row>
    <row r="260" spans="2:8" ht="15" customHeight="1">
      <c r="B260" s="122"/>
      <c r="C260" s="122"/>
      <c r="D260" s="122"/>
      <c r="E260" s="122"/>
      <c r="F260" s="122"/>
      <c r="G260" s="122"/>
      <c r="H260" s="122"/>
    </row>
    <row r="261" spans="2:8" ht="18.75">
      <c r="B261" s="122"/>
      <c r="C261" s="122"/>
      <c r="D261" s="122"/>
      <c r="E261" s="122"/>
      <c r="F261" s="122"/>
      <c r="G261" s="122"/>
      <c r="H261" s="122"/>
    </row>
    <row r="262" spans="2:8" ht="18.75">
      <c r="B262" s="122"/>
      <c r="C262" s="122"/>
      <c r="D262" s="122"/>
      <c r="E262" s="122"/>
      <c r="F262" s="122"/>
      <c r="G262" s="122"/>
      <c r="H262" s="122"/>
    </row>
    <row r="263" spans="2:8" ht="15" customHeight="1">
      <c r="B263" s="122"/>
      <c r="C263" s="122"/>
      <c r="D263" s="122"/>
      <c r="E263" s="122"/>
      <c r="F263" s="122"/>
      <c r="G263" s="122"/>
      <c r="H263" s="122"/>
    </row>
    <row r="264" spans="2:8" ht="15" customHeight="1">
      <c r="B264" s="122"/>
      <c r="C264" s="122"/>
      <c r="D264" s="122"/>
      <c r="E264" s="122"/>
      <c r="F264" s="122"/>
      <c r="G264" s="122"/>
      <c r="H264" s="122"/>
    </row>
    <row r="265" spans="2:8" ht="18.75">
      <c r="B265" s="122"/>
      <c r="C265" s="122"/>
      <c r="D265" s="122"/>
      <c r="E265" s="122"/>
      <c r="F265" s="122"/>
      <c r="G265" s="122"/>
      <c r="H265" s="122"/>
    </row>
    <row r="266" spans="2:8" ht="15.75" customHeight="1">
      <c r="B266" s="122"/>
      <c r="C266" s="122"/>
      <c r="D266" s="122"/>
      <c r="E266" s="122"/>
      <c r="F266" s="122"/>
      <c r="G266" s="122"/>
      <c r="H266" s="122"/>
    </row>
    <row r="267" spans="2:8" ht="18.75">
      <c r="B267" s="122"/>
      <c r="C267" s="122"/>
      <c r="D267" s="122"/>
      <c r="E267" s="122"/>
      <c r="F267" s="122"/>
      <c r="G267" s="122"/>
      <c r="H267" s="122"/>
    </row>
    <row r="268" spans="2:8" ht="15.75" customHeight="1">
      <c r="B268" s="122"/>
      <c r="C268" s="122"/>
      <c r="D268" s="122"/>
      <c r="E268" s="122"/>
      <c r="F268" s="122"/>
      <c r="G268" s="122"/>
      <c r="H268" s="122"/>
    </row>
    <row r="269" spans="2:8" ht="15.75" customHeight="1">
      <c r="B269" s="122"/>
      <c r="C269" s="122"/>
      <c r="D269" s="122"/>
      <c r="E269" s="122"/>
      <c r="F269" s="122"/>
      <c r="G269" s="122"/>
      <c r="H269" s="122"/>
    </row>
    <row r="270" spans="2:8" ht="18.75">
      <c r="B270" s="122"/>
      <c r="C270" s="122"/>
      <c r="D270" s="122"/>
      <c r="E270" s="122"/>
      <c r="F270" s="122"/>
      <c r="G270" s="122"/>
      <c r="H270" s="122"/>
    </row>
    <row r="271" spans="2:8" ht="15.75" customHeight="1">
      <c r="B271" s="122"/>
      <c r="C271" s="122"/>
      <c r="D271" s="122"/>
      <c r="E271" s="122"/>
      <c r="F271" s="122"/>
      <c r="G271" s="122"/>
      <c r="H271" s="122"/>
    </row>
    <row r="272" spans="2:8" ht="15" customHeight="1">
      <c r="B272" s="122"/>
      <c r="C272" s="122"/>
      <c r="D272" s="122"/>
      <c r="E272" s="122"/>
      <c r="F272" s="122"/>
      <c r="G272" s="122"/>
      <c r="H272" s="122"/>
    </row>
    <row r="273" spans="2:8" ht="18.75">
      <c r="B273" s="122"/>
      <c r="C273" s="122"/>
      <c r="D273" s="122"/>
      <c r="E273" s="122"/>
      <c r="F273" s="122"/>
      <c r="G273" s="122"/>
      <c r="H273" s="122"/>
    </row>
    <row r="274" spans="2:8" ht="15" customHeight="1">
      <c r="B274" s="122"/>
      <c r="C274" s="122"/>
      <c r="D274" s="122"/>
      <c r="E274" s="122"/>
      <c r="F274" s="122"/>
      <c r="G274" s="122"/>
      <c r="H274" s="122"/>
    </row>
    <row r="275" spans="2:8" ht="15" customHeight="1">
      <c r="B275" s="122"/>
      <c r="C275" s="122"/>
      <c r="D275" s="122"/>
      <c r="E275" s="122"/>
      <c r="F275" s="122"/>
      <c r="G275" s="122"/>
      <c r="H275" s="122"/>
    </row>
    <row r="276" spans="2:8" ht="15" customHeight="1">
      <c r="B276" s="122"/>
      <c r="C276" s="122"/>
      <c r="D276" s="122"/>
      <c r="E276" s="122"/>
      <c r="F276" s="122"/>
      <c r="G276" s="122"/>
      <c r="H276" s="122"/>
    </row>
    <row r="277" spans="2:8" ht="18.75">
      <c r="B277" s="122"/>
      <c r="C277" s="122"/>
      <c r="D277" s="122"/>
      <c r="E277" s="122"/>
      <c r="F277" s="122"/>
      <c r="G277" s="122"/>
      <c r="H277" s="122"/>
    </row>
    <row r="278" spans="2:8" ht="18.75">
      <c r="B278" s="122"/>
      <c r="C278" s="122"/>
      <c r="D278" s="122"/>
      <c r="E278" s="122"/>
      <c r="F278" s="122"/>
      <c r="G278" s="122"/>
      <c r="H278" s="122"/>
    </row>
    <row r="279" spans="2:8" ht="15" customHeight="1">
      <c r="B279" s="122"/>
      <c r="C279" s="122"/>
      <c r="D279" s="122"/>
      <c r="E279" s="122"/>
      <c r="F279" s="122"/>
      <c r="G279" s="122"/>
      <c r="H279" s="122"/>
    </row>
    <row r="280" spans="2:8" ht="15" customHeight="1">
      <c r="B280" s="122"/>
      <c r="C280" s="122"/>
      <c r="D280" s="122"/>
      <c r="E280" s="122"/>
      <c r="F280" s="122"/>
      <c r="G280" s="122"/>
      <c r="H280" s="122"/>
    </row>
    <row r="281" spans="2:8" ht="18.75">
      <c r="B281" s="122"/>
      <c r="C281" s="122"/>
      <c r="D281" s="122"/>
      <c r="E281" s="122"/>
      <c r="F281" s="122"/>
      <c r="G281" s="122"/>
      <c r="H281" s="122"/>
    </row>
    <row r="282" spans="2:8" ht="15.75" customHeight="1">
      <c r="B282" s="122"/>
      <c r="C282" s="122"/>
      <c r="D282" s="122"/>
      <c r="E282" s="122"/>
      <c r="F282" s="122"/>
      <c r="G282" s="122"/>
      <c r="H282" s="122"/>
    </row>
    <row r="283" spans="2:8" ht="18.75">
      <c r="B283" s="122"/>
      <c r="C283" s="122"/>
      <c r="D283" s="122"/>
      <c r="E283" s="122"/>
      <c r="F283" s="122"/>
      <c r="G283" s="122"/>
      <c r="H283" s="122"/>
    </row>
    <row r="284" spans="2:8" ht="15.75" customHeight="1">
      <c r="B284" s="122"/>
      <c r="C284" s="122"/>
      <c r="D284" s="122"/>
      <c r="E284" s="122"/>
      <c r="F284" s="122"/>
      <c r="G284" s="122"/>
      <c r="H284" s="122"/>
    </row>
    <row r="285" spans="2:8" ht="15.75" customHeight="1">
      <c r="B285" s="122"/>
      <c r="C285" s="122"/>
      <c r="D285" s="122"/>
      <c r="E285" s="122"/>
      <c r="F285" s="122"/>
      <c r="G285" s="122"/>
      <c r="H285" s="122"/>
    </row>
    <row r="286" spans="2:8" ht="18.75">
      <c r="B286" s="122"/>
      <c r="C286" s="122"/>
      <c r="D286" s="122"/>
      <c r="E286" s="122"/>
      <c r="F286" s="122"/>
      <c r="G286" s="122"/>
      <c r="H286" s="122"/>
    </row>
    <row r="287" spans="2:8" ht="15.75" customHeight="1">
      <c r="B287" s="122"/>
      <c r="C287" s="122"/>
      <c r="D287" s="122"/>
      <c r="E287" s="122"/>
      <c r="F287" s="122"/>
      <c r="G287" s="122"/>
      <c r="H287" s="122"/>
    </row>
    <row r="288" spans="2:8" ht="15" customHeight="1">
      <c r="B288" s="122"/>
      <c r="C288" s="122"/>
      <c r="D288" s="122"/>
      <c r="E288" s="122"/>
      <c r="F288" s="122"/>
      <c r="G288" s="122"/>
      <c r="H288" s="122"/>
    </row>
    <row r="289" spans="2:8" ht="18.75">
      <c r="B289" s="122"/>
      <c r="C289" s="122"/>
      <c r="D289" s="122"/>
      <c r="E289" s="122"/>
      <c r="F289" s="122"/>
      <c r="G289" s="122"/>
      <c r="H289" s="122"/>
    </row>
    <row r="290" spans="2:8" ht="15" customHeight="1">
      <c r="B290" s="122"/>
      <c r="C290" s="122"/>
      <c r="D290" s="122"/>
      <c r="E290" s="122"/>
      <c r="F290" s="122"/>
      <c r="G290" s="122"/>
      <c r="H290" s="122"/>
    </row>
    <row r="291" spans="2:8" ht="15" customHeight="1">
      <c r="B291" s="122"/>
      <c r="C291" s="122"/>
      <c r="D291" s="122"/>
      <c r="E291" s="122"/>
      <c r="F291" s="122"/>
      <c r="G291" s="122"/>
      <c r="H291" s="122"/>
    </row>
    <row r="292" spans="2:8" ht="15" customHeight="1">
      <c r="B292" s="122"/>
      <c r="C292" s="122"/>
      <c r="D292" s="122"/>
      <c r="E292" s="122"/>
      <c r="F292" s="122"/>
      <c r="G292" s="122"/>
      <c r="H292" s="122"/>
    </row>
    <row r="293" spans="2:8" ht="18.75">
      <c r="B293" s="122"/>
      <c r="C293" s="122"/>
      <c r="D293" s="122"/>
      <c r="E293" s="122"/>
      <c r="F293" s="122"/>
      <c r="G293" s="122"/>
      <c r="H293" s="122"/>
    </row>
    <row r="294" spans="2:8" ht="18.75">
      <c r="B294" s="122"/>
      <c r="C294" s="122"/>
      <c r="D294" s="122"/>
      <c r="E294" s="122"/>
      <c r="F294" s="122"/>
      <c r="G294" s="122"/>
      <c r="H294" s="122"/>
    </row>
    <row r="295" spans="2:8" ht="15" customHeight="1">
      <c r="B295" s="122"/>
      <c r="C295" s="122"/>
      <c r="D295" s="122"/>
      <c r="E295" s="122"/>
      <c r="F295" s="122"/>
      <c r="G295" s="122"/>
      <c r="H295" s="122"/>
    </row>
    <row r="296" spans="2:8" ht="15" customHeight="1">
      <c r="B296" s="122"/>
      <c r="C296" s="122"/>
      <c r="D296" s="122"/>
      <c r="E296" s="122"/>
      <c r="F296" s="122"/>
      <c r="G296" s="122"/>
      <c r="H296" s="122"/>
    </row>
    <row r="297" spans="2:8" ht="18.75">
      <c r="B297" s="122"/>
      <c r="C297" s="122"/>
      <c r="D297" s="122"/>
      <c r="E297" s="122"/>
      <c r="F297" s="122"/>
      <c r="G297" s="122"/>
      <c r="H297" s="122"/>
    </row>
    <row r="298" spans="2:8" ht="15.75" customHeight="1">
      <c r="B298" s="122"/>
      <c r="C298" s="122"/>
      <c r="D298" s="122"/>
      <c r="E298" s="122"/>
      <c r="F298" s="122"/>
      <c r="G298" s="122"/>
      <c r="H298" s="122"/>
    </row>
    <row r="299" spans="2:8" ht="18.75">
      <c r="B299" s="122"/>
      <c r="C299" s="122"/>
      <c r="D299" s="122"/>
      <c r="E299" s="122"/>
      <c r="F299" s="122"/>
      <c r="G299" s="122"/>
      <c r="H299" s="122"/>
    </row>
    <row r="300" spans="2:8">
      <c r="B300" s="121"/>
      <c r="C300" s="121"/>
      <c r="D300" s="121"/>
      <c r="E300" s="121"/>
      <c r="F300" s="121"/>
      <c r="G300" s="121"/>
      <c r="H300" s="121"/>
    </row>
    <row r="301" spans="2:8" ht="15.75">
      <c r="B301" s="121"/>
      <c r="C301" s="132"/>
      <c r="D301" s="132"/>
      <c r="E301" s="121"/>
      <c r="F301" s="21"/>
      <c r="G301" s="121"/>
      <c r="H301" s="121"/>
    </row>
    <row r="302" spans="2:8">
      <c r="B302" s="121"/>
      <c r="C302" s="121"/>
      <c r="D302" s="121"/>
      <c r="E302" s="121"/>
      <c r="F302" s="121"/>
      <c r="G302" s="121"/>
      <c r="H302" s="121"/>
    </row>
    <row r="303" spans="2:8">
      <c r="B303" s="121"/>
      <c r="C303" s="121"/>
      <c r="D303" s="121"/>
      <c r="E303" s="121"/>
      <c r="F303" s="121"/>
      <c r="G303" s="121"/>
      <c r="H303" s="121"/>
    </row>
    <row r="304" spans="2:8">
      <c r="B304" s="121"/>
      <c r="C304" s="121"/>
      <c r="D304" s="121"/>
      <c r="E304" s="121"/>
      <c r="F304" s="121"/>
      <c r="G304" s="121"/>
      <c r="H304" s="121"/>
    </row>
    <row r="305" spans="2:8">
      <c r="B305" s="121"/>
      <c r="C305" s="121"/>
      <c r="D305" s="121"/>
      <c r="E305" s="121"/>
      <c r="F305" s="21"/>
      <c r="G305" s="21"/>
      <c r="H305" s="121"/>
    </row>
    <row r="306" spans="2:8">
      <c r="B306" s="121"/>
      <c r="C306" s="121"/>
      <c r="D306" s="121"/>
      <c r="E306" s="121"/>
      <c r="F306" s="121"/>
      <c r="G306" s="121"/>
      <c r="H306" s="121"/>
    </row>
    <row r="307" spans="2:8">
      <c r="B307" s="121"/>
      <c r="C307" s="121"/>
      <c r="D307" s="121"/>
      <c r="E307" s="121"/>
      <c r="F307" s="21"/>
      <c r="G307" s="21"/>
      <c r="H307" s="121"/>
    </row>
    <row r="308" spans="2:8">
      <c r="B308" s="121"/>
      <c r="C308" s="121"/>
      <c r="D308" s="121"/>
      <c r="E308" s="121"/>
      <c r="F308" s="121"/>
      <c r="G308" s="121"/>
      <c r="H308" s="121"/>
    </row>
    <row r="309" spans="2:8">
      <c r="B309" s="134"/>
      <c r="C309" s="18"/>
      <c r="D309" s="18"/>
      <c r="E309" s="18"/>
      <c r="F309" s="18"/>
      <c r="G309" s="18"/>
      <c r="H309" s="18"/>
    </row>
    <row r="310" spans="2:8">
      <c r="B310" s="18"/>
      <c r="C310" s="18"/>
      <c r="D310" s="18"/>
      <c r="E310" s="18"/>
      <c r="F310" s="18"/>
      <c r="G310" s="18"/>
      <c r="H310" s="18"/>
    </row>
    <row r="311" spans="2:8">
      <c r="B311" s="18"/>
      <c r="C311" s="18"/>
      <c r="D311" s="18"/>
      <c r="E311" s="18"/>
      <c r="F311" s="18"/>
      <c r="G311" s="18"/>
      <c r="H311" s="18"/>
    </row>
    <row r="312" spans="2:8">
      <c r="B312" s="18"/>
      <c r="C312" s="18"/>
      <c r="D312" s="18"/>
      <c r="E312" s="18"/>
      <c r="F312" s="18"/>
      <c r="G312" s="18"/>
      <c r="H312" s="18"/>
    </row>
    <row r="313" spans="2:8" ht="26.25">
      <c r="B313" s="141"/>
      <c r="C313" s="141"/>
      <c r="D313" s="141"/>
      <c r="E313" s="141"/>
      <c r="F313" s="141"/>
      <c r="G313" s="141"/>
      <c r="H313" s="141"/>
    </row>
    <row r="314" spans="2:8" ht="15.75">
      <c r="B314" s="138"/>
      <c r="C314" s="138"/>
      <c r="D314" s="139"/>
      <c r="E314" s="139"/>
      <c r="F314" s="139"/>
      <c r="G314" s="139"/>
      <c r="H314" s="139"/>
    </row>
    <row r="315" spans="2:8">
      <c r="B315" s="133"/>
      <c r="C315" s="140"/>
      <c r="D315" s="37"/>
      <c r="E315" s="37"/>
      <c r="F315" s="37"/>
      <c r="G315" s="37"/>
      <c r="H315" s="37"/>
    </row>
    <row r="316" spans="2:8">
      <c r="B316" s="133"/>
      <c r="C316" s="140"/>
      <c r="D316" s="37"/>
      <c r="E316" s="37"/>
      <c r="F316" s="37"/>
      <c r="G316" s="37"/>
      <c r="H316" s="37"/>
    </row>
    <row r="317" spans="2:8">
      <c r="B317" s="133"/>
      <c r="C317" s="140"/>
      <c r="D317" s="37"/>
      <c r="E317" s="37"/>
      <c r="F317" s="37"/>
      <c r="G317" s="37"/>
      <c r="H317" s="37"/>
    </row>
    <row r="318" spans="2:8">
      <c r="B318" s="133"/>
      <c r="C318" s="140"/>
      <c r="D318" s="37"/>
      <c r="E318" s="37"/>
      <c r="F318" s="37"/>
      <c r="G318" s="37"/>
      <c r="H318" s="37"/>
    </row>
    <row r="319" spans="2:8">
      <c r="B319" s="133"/>
      <c r="C319" s="92"/>
      <c r="D319" s="18"/>
      <c r="E319" s="18"/>
      <c r="F319" s="72"/>
      <c r="G319" s="18"/>
      <c r="H319" s="72"/>
    </row>
    <row r="320" spans="2:8">
      <c r="B320" s="133"/>
      <c r="C320" s="92"/>
      <c r="D320" s="18"/>
      <c r="E320" s="18"/>
      <c r="F320" s="72"/>
      <c r="G320" s="18"/>
      <c r="H320" s="72"/>
    </row>
    <row r="321" spans="2:8">
      <c r="B321" s="18"/>
      <c r="C321" s="18"/>
      <c r="D321" s="18"/>
      <c r="E321" s="18"/>
      <c r="F321" s="18"/>
      <c r="G321" s="18"/>
      <c r="H321" s="18"/>
    </row>
    <row r="322" spans="2:8">
      <c r="B322" s="18"/>
      <c r="C322" s="18"/>
      <c r="D322" s="18"/>
      <c r="E322" s="18"/>
      <c r="F322" s="18"/>
      <c r="G322" s="18"/>
      <c r="H322" s="18"/>
    </row>
    <row r="323" spans="2:8">
      <c r="B323" s="18"/>
      <c r="C323" s="18"/>
      <c r="D323" s="18"/>
      <c r="E323" s="18"/>
      <c r="F323" s="18"/>
      <c r="G323" s="18"/>
      <c r="H323" s="18"/>
    </row>
    <row r="324" spans="2:8">
      <c r="B324" s="18"/>
      <c r="C324" s="18"/>
      <c r="D324" s="18"/>
      <c r="E324" s="18"/>
      <c r="F324" s="18"/>
      <c r="G324" s="18"/>
      <c r="H324" s="18"/>
    </row>
    <row r="325" spans="2:8">
      <c r="B325" s="18"/>
      <c r="C325" s="18"/>
      <c r="D325" s="18"/>
      <c r="E325" s="18"/>
      <c r="F325" s="18"/>
      <c r="G325" s="18"/>
      <c r="H325" s="18"/>
    </row>
    <row r="326" spans="2:8">
      <c r="B326" s="18"/>
      <c r="C326" s="18"/>
      <c r="D326" s="18"/>
      <c r="E326" s="18"/>
      <c r="F326" s="18"/>
      <c r="G326" s="18"/>
      <c r="H326" s="18"/>
    </row>
    <row r="327" spans="2:8">
      <c r="B327" s="18"/>
      <c r="C327" s="18"/>
      <c r="D327" s="18"/>
      <c r="E327" s="18"/>
      <c r="F327" s="18"/>
      <c r="G327" s="18"/>
      <c r="H327" s="18"/>
    </row>
    <row r="328" spans="2:8">
      <c r="B328" s="18"/>
      <c r="C328" s="18"/>
      <c r="D328" s="18"/>
      <c r="E328" s="18"/>
      <c r="F328" s="18"/>
      <c r="G328" s="18"/>
      <c r="H328" s="18"/>
    </row>
    <row r="329" spans="2:8">
      <c r="B329" s="18"/>
      <c r="C329" s="18"/>
      <c r="D329" s="18"/>
      <c r="E329" s="18"/>
      <c r="F329" s="18"/>
      <c r="G329" s="18"/>
      <c r="H329" s="18"/>
    </row>
    <row r="330" spans="2:8">
      <c r="B330" s="18"/>
      <c r="C330" s="18"/>
      <c r="D330" s="18"/>
      <c r="E330" s="18"/>
      <c r="F330" s="18"/>
      <c r="G330" s="18"/>
      <c r="H330" s="18"/>
    </row>
    <row r="331" spans="2:8">
      <c r="B331" s="18"/>
      <c r="C331" s="18"/>
      <c r="D331" s="18"/>
      <c r="E331" s="18"/>
      <c r="F331" s="18"/>
      <c r="G331" s="18"/>
      <c r="H331" s="18"/>
    </row>
    <row r="332" spans="2:8">
      <c r="B332" s="18"/>
      <c r="C332" s="18"/>
      <c r="D332" s="18"/>
      <c r="E332" s="18"/>
      <c r="F332" s="18"/>
      <c r="G332" s="18"/>
      <c r="H332" s="18"/>
    </row>
    <row r="333" spans="2:8">
      <c r="B333" s="18"/>
      <c r="C333" s="18"/>
      <c r="D333" s="18"/>
      <c r="E333" s="18"/>
      <c r="F333" s="18"/>
      <c r="G333" s="18"/>
      <c r="H333" s="18"/>
    </row>
    <row r="334" spans="2:8">
      <c r="B334" s="18"/>
      <c r="C334" s="18"/>
      <c r="D334" s="18"/>
      <c r="E334" s="18"/>
      <c r="F334" s="18"/>
      <c r="G334" s="18"/>
      <c r="H334" s="18"/>
    </row>
    <row r="335" spans="2:8">
      <c r="B335" s="18"/>
      <c r="C335" s="18"/>
      <c r="D335" s="18"/>
      <c r="E335" s="18"/>
      <c r="F335" s="18"/>
      <c r="G335" s="18"/>
      <c r="H335" s="18"/>
    </row>
  </sheetData>
  <mergeCells count="9">
    <mergeCell ref="B168:H168"/>
    <mergeCell ref="B176:H176"/>
    <mergeCell ref="A1:H1"/>
    <mergeCell ref="A3:H3"/>
    <mergeCell ref="B8:B9"/>
    <mergeCell ref="E8:E9"/>
    <mergeCell ref="F8:F9"/>
    <mergeCell ref="G8:G9"/>
    <mergeCell ref="H8:H9"/>
  </mergeCells>
  <dataValidations count="1">
    <dataValidation type="list" allowBlank="1" showInputMessage="1" showErrorMessage="1" sqref="D185:H185">
      <formula1>mathimata3</formula1>
    </dataValidation>
  </dataValidations>
  <printOptions horizontalCentered="1" verticalCentered="1"/>
  <pageMargins left="0" right="0" top="0" bottom="0" header="0" footer="0"/>
  <pageSetup paperSize="9" scale="12" orientation="portrait" r:id="rId1"/>
  <rowBreaks count="13" manualBreakCount="13">
    <brk id="24" max="16383" man="1"/>
    <brk id="32" max="16383" man="1"/>
    <brk id="39" max="16383" man="1"/>
    <brk id="46" max="16383" man="1"/>
    <brk id="52" max="16383" man="1"/>
    <brk id="59" max="16383" man="1"/>
    <brk id="66" max="16383" man="1"/>
    <brk id="80" max="16383" man="1"/>
    <brk id="87" max="16383" man="1"/>
    <brk id="94" max="16383" man="1"/>
    <brk id="101" max="16383" man="1"/>
    <brk id="108" max="16383" man="1"/>
    <brk id="116" max="16383" man="1"/>
  </rowBreaks>
  <legacyDrawing r:id="rId2"/>
  <oleObjects>
    <oleObject progId="Word.Document.8" shapeId="32769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0"/>
  <sheetViews>
    <sheetView topLeftCell="A173" zoomScale="85" zoomScaleNormal="85" workbookViewId="0">
      <selection activeCell="D178" sqref="D178"/>
    </sheetView>
  </sheetViews>
  <sheetFormatPr defaultRowHeight="15"/>
  <cols>
    <col min="1" max="1" width="12.28515625" style="95" customWidth="1"/>
    <col min="2" max="2" width="25.28515625" style="95" customWidth="1"/>
    <col min="3" max="3" width="16.28515625" style="95" customWidth="1"/>
    <col min="4" max="4" width="16.140625" style="95" customWidth="1"/>
    <col min="5" max="5" width="15.140625" style="95" customWidth="1"/>
    <col min="6" max="6" width="15.7109375" style="95" customWidth="1"/>
    <col min="7" max="7" width="14.5703125" style="95" customWidth="1"/>
    <col min="8" max="8" width="15.85546875" style="95" customWidth="1"/>
    <col min="9" max="9" width="9.140625" style="95"/>
    <col min="10" max="10" width="10.28515625" style="95" bestFit="1" customWidth="1"/>
    <col min="11" max="16384" width="9.140625" style="95"/>
  </cols>
  <sheetData>
    <row r="1" spans="1:10" ht="23.25">
      <c r="A1" s="201" t="s">
        <v>31</v>
      </c>
      <c r="B1" s="201"/>
      <c r="C1" s="201"/>
      <c r="D1" s="201"/>
      <c r="E1" s="201"/>
      <c r="F1" s="201"/>
      <c r="G1" s="201"/>
      <c r="H1" s="201"/>
    </row>
    <row r="2" spans="1:10" ht="15.75">
      <c r="A2" s="95" t="s">
        <v>21</v>
      </c>
      <c r="F2" s="1"/>
    </row>
    <row r="3" spans="1:10" ht="18" customHeight="1">
      <c r="A3" s="198" t="s">
        <v>143</v>
      </c>
      <c r="B3" s="198"/>
      <c r="C3" s="198"/>
      <c r="D3" s="198"/>
      <c r="E3" s="198"/>
      <c r="F3" s="198"/>
      <c r="G3" s="198"/>
      <c r="H3" s="198"/>
    </row>
    <row r="4" spans="1:10">
      <c r="D4" s="77" t="s">
        <v>49</v>
      </c>
    </row>
    <row r="5" spans="1:10">
      <c r="B5" s="3" t="s">
        <v>9</v>
      </c>
    </row>
    <row r="6" spans="1:10" ht="6" customHeight="1">
      <c r="B6" s="4"/>
    </row>
    <row r="7" spans="1:10" ht="6" customHeight="1" thickBot="1">
      <c r="B7" s="4"/>
    </row>
    <row r="8" spans="1:10" ht="40.5" customHeight="1">
      <c r="B8" s="199" t="s">
        <v>2</v>
      </c>
      <c r="C8" s="26" t="s">
        <v>3</v>
      </c>
      <c r="D8" s="8" t="s">
        <v>3</v>
      </c>
      <c r="E8" s="199" t="s">
        <v>5</v>
      </c>
      <c r="F8" s="199" t="s">
        <v>6</v>
      </c>
      <c r="G8" s="199" t="s">
        <v>7</v>
      </c>
      <c r="H8" s="199" t="s">
        <v>8</v>
      </c>
    </row>
    <row r="9" spans="1:10" ht="12" customHeight="1">
      <c r="B9" s="200"/>
      <c r="C9" s="27" t="s">
        <v>20</v>
      </c>
      <c r="D9" s="10" t="s">
        <v>4</v>
      </c>
      <c r="E9" s="200"/>
      <c r="F9" s="200"/>
      <c r="G9" s="200"/>
      <c r="H9" s="200"/>
    </row>
    <row r="10" spans="1:10">
      <c r="A10" s="9">
        <f>COUNTIF(B23:H167,B10)</f>
        <v>15</v>
      </c>
      <c r="B10" s="22" t="s">
        <v>10</v>
      </c>
      <c r="C10" s="23">
        <v>1</v>
      </c>
      <c r="D10" s="23"/>
      <c r="E10" s="81">
        <f t="shared" ref="E10:E22" si="0">C10+D10</f>
        <v>1</v>
      </c>
      <c r="F10" s="81">
        <f>ROUND(E10*15*0.15,0)</f>
        <v>2</v>
      </c>
      <c r="G10" s="81"/>
      <c r="H10" s="81"/>
      <c r="I10" s="95">
        <f>E10*15</f>
        <v>15</v>
      </c>
      <c r="J10" s="95">
        <f>A10-I10</f>
        <v>0</v>
      </c>
    </row>
    <row r="11" spans="1:10" ht="22.5">
      <c r="A11" s="9">
        <f>COUNTIF(B24:H167,B11)</f>
        <v>15</v>
      </c>
      <c r="B11" s="22" t="s">
        <v>170</v>
      </c>
      <c r="C11" s="23">
        <v>1</v>
      </c>
      <c r="D11" s="23"/>
      <c r="E11" s="81">
        <f t="shared" si="0"/>
        <v>1</v>
      </c>
      <c r="F11" s="81">
        <f t="shared" ref="F11:F21" si="1">ROUND(E11*15*0.15,0)</f>
        <v>2</v>
      </c>
      <c r="G11" s="81"/>
      <c r="H11" s="81"/>
      <c r="I11" s="95">
        <f t="shared" ref="I11:I22" si="2">E11*15</f>
        <v>15</v>
      </c>
      <c r="J11" s="95">
        <f t="shared" ref="J11:J22" si="3">A11-I11</f>
        <v>0</v>
      </c>
    </row>
    <row r="12" spans="1:10">
      <c r="A12" s="9">
        <f>COUNTIF(B24:H156,B12)</f>
        <v>15</v>
      </c>
      <c r="B12" s="22" t="s">
        <v>171</v>
      </c>
      <c r="C12" s="23">
        <v>1</v>
      </c>
      <c r="D12" s="23"/>
      <c r="E12" s="81">
        <f t="shared" si="0"/>
        <v>1</v>
      </c>
      <c r="F12" s="81">
        <f>ROUND(E12*15*0.15,0)</f>
        <v>2</v>
      </c>
      <c r="G12" s="81"/>
      <c r="H12" s="81"/>
      <c r="I12" s="95">
        <f t="shared" si="2"/>
        <v>15</v>
      </c>
      <c r="J12" s="95">
        <f t="shared" si="3"/>
        <v>0</v>
      </c>
    </row>
    <row r="13" spans="1:10">
      <c r="A13" s="9">
        <f>COUNTIF(B24:H156,B13)</f>
        <v>15</v>
      </c>
      <c r="B13" s="22" t="s">
        <v>172</v>
      </c>
      <c r="C13" s="23">
        <v>1</v>
      </c>
      <c r="D13" s="23"/>
      <c r="E13" s="81">
        <f t="shared" si="0"/>
        <v>1</v>
      </c>
      <c r="F13" s="81">
        <f t="shared" si="1"/>
        <v>2</v>
      </c>
      <c r="G13" s="81"/>
      <c r="H13" s="81"/>
      <c r="I13" s="95">
        <f t="shared" si="2"/>
        <v>15</v>
      </c>
      <c r="J13" s="95">
        <f t="shared" si="3"/>
        <v>0</v>
      </c>
    </row>
    <row r="14" spans="1:10">
      <c r="A14" s="9">
        <f>COUNTIF(B24:H156,B14)</f>
        <v>30</v>
      </c>
      <c r="B14" s="22" t="s">
        <v>173</v>
      </c>
      <c r="C14" s="23"/>
      <c r="D14" s="23">
        <v>2</v>
      </c>
      <c r="E14" s="81">
        <f t="shared" si="0"/>
        <v>2</v>
      </c>
      <c r="F14" s="81">
        <f t="shared" si="1"/>
        <v>5</v>
      </c>
      <c r="G14" s="81"/>
      <c r="H14" s="81"/>
      <c r="I14" s="95">
        <f t="shared" si="2"/>
        <v>30</v>
      </c>
      <c r="J14" s="95">
        <f t="shared" si="3"/>
        <v>0</v>
      </c>
    </row>
    <row r="15" spans="1:10" ht="22.5">
      <c r="A15" s="9">
        <f>COUNTIF(B24:H156,B15)</f>
        <v>45</v>
      </c>
      <c r="B15" s="22" t="s">
        <v>39</v>
      </c>
      <c r="C15" s="23"/>
      <c r="D15" s="23">
        <v>3</v>
      </c>
      <c r="E15" s="81">
        <f t="shared" si="0"/>
        <v>3</v>
      </c>
      <c r="F15" s="81">
        <f t="shared" si="1"/>
        <v>7</v>
      </c>
      <c r="G15" s="81"/>
      <c r="H15" s="81"/>
      <c r="I15" s="95">
        <f t="shared" si="2"/>
        <v>45</v>
      </c>
      <c r="J15" s="95">
        <f t="shared" si="3"/>
        <v>0</v>
      </c>
    </row>
    <row r="16" spans="1:10">
      <c r="A16" s="9">
        <f>COUNTIF(B24:H156,B16)</f>
        <v>15</v>
      </c>
      <c r="B16" s="22" t="s">
        <v>174</v>
      </c>
      <c r="C16" s="23">
        <v>1</v>
      </c>
      <c r="D16" s="23"/>
      <c r="E16" s="81">
        <f t="shared" si="0"/>
        <v>1</v>
      </c>
      <c r="F16" s="81">
        <f t="shared" si="1"/>
        <v>2</v>
      </c>
      <c r="G16" s="81"/>
      <c r="H16" s="81"/>
      <c r="I16" s="95">
        <f t="shared" si="2"/>
        <v>15</v>
      </c>
      <c r="J16" s="95">
        <f t="shared" si="3"/>
        <v>0</v>
      </c>
    </row>
    <row r="17" spans="1:10" ht="22.5">
      <c r="A17" s="9">
        <f>COUNTIF(B24:H156,B17)</f>
        <v>15</v>
      </c>
      <c r="B17" s="22" t="s">
        <v>175</v>
      </c>
      <c r="C17" s="23">
        <v>1</v>
      </c>
      <c r="D17" s="23"/>
      <c r="E17" s="81">
        <f t="shared" si="0"/>
        <v>1</v>
      </c>
      <c r="F17" s="81">
        <f t="shared" si="1"/>
        <v>2</v>
      </c>
      <c r="G17" s="81"/>
      <c r="H17" s="81"/>
      <c r="I17" s="95">
        <f t="shared" si="2"/>
        <v>15</v>
      </c>
      <c r="J17" s="95">
        <f t="shared" si="3"/>
        <v>0</v>
      </c>
    </row>
    <row r="18" spans="1:10" ht="22.5">
      <c r="A18" s="9">
        <f>COUNTIF(B24:H156,B18)</f>
        <v>15</v>
      </c>
      <c r="B18" s="22" t="s">
        <v>176</v>
      </c>
      <c r="C18" s="23">
        <v>1</v>
      </c>
      <c r="D18" s="23"/>
      <c r="E18" s="81">
        <f t="shared" si="0"/>
        <v>1</v>
      </c>
      <c r="F18" s="81">
        <f t="shared" si="1"/>
        <v>2</v>
      </c>
      <c r="G18" s="81"/>
      <c r="H18" s="81"/>
      <c r="I18" s="95">
        <f t="shared" si="2"/>
        <v>15</v>
      </c>
      <c r="J18" s="95">
        <f t="shared" si="3"/>
        <v>0</v>
      </c>
    </row>
    <row r="19" spans="1:10">
      <c r="A19" s="9">
        <f>COUNTIF(B24:H156,B19)</f>
        <v>45</v>
      </c>
      <c r="B19" s="22" t="s">
        <v>177</v>
      </c>
      <c r="C19" s="23"/>
      <c r="D19" s="23">
        <v>3</v>
      </c>
      <c r="E19" s="81">
        <f t="shared" si="0"/>
        <v>3</v>
      </c>
      <c r="F19" s="81">
        <f t="shared" si="1"/>
        <v>7</v>
      </c>
      <c r="G19" s="81"/>
      <c r="H19" s="81"/>
      <c r="I19" s="95">
        <f t="shared" si="2"/>
        <v>45</v>
      </c>
      <c r="J19" s="95">
        <f t="shared" si="3"/>
        <v>0</v>
      </c>
    </row>
    <row r="20" spans="1:10" ht="22.5">
      <c r="A20" s="9">
        <f>COUNTIF(B24:H156,B20)</f>
        <v>15</v>
      </c>
      <c r="B20" s="22" t="s">
        <v>202</v>
      </c>
      <c r="C20" s="81"/>
      <c r="D20" s="23">
        <v>1</v>
      </c>
      <c r="E20" s="81">
        <f t="shared" si="0"/>
        <v>1</v>
      </c>
      <c r="F20" s="81">
        <f t="shared" si="1"/>
        <v>2</v>
      </c>
      <c r="G20" s="13"/>
      <c r="H20" s="81"/>
      <c r="I20" s="95">
        <f t="shared" si="2"/>
        <v>15</v>
      </c>
      <c r="J20" s="95">
        <f t="shared" si="3"/>
        <v>0</v>
      </c>
    </row>
    <row r="21" spans="1:10" ht="22.5">
      <c r="A21" s="9">
        <f>COUNTIF(B24:H156,B21)</f>
        <v>45</v>
      </c>
      <c r="B21" s="22" t="s">
        <v>203</v>
      </c>
      <c r="C21" s="81"/>
      <c r="D21" s="23">
        <v>3</v>
      </c>
      <c r="E21" s="81">
        <f t="shared" si="0"/>
        <v>3</v>
      </c>
      <c r="F21" s="81">
        <f t="shared" si="1"/>
        <v>7</v>
      </c>
      <c r="G21" s="81"/>
      <c r="H21" s="81"/>
      <c r="I21" s="95">
        <f t="shared" si="2"/>
        <v>45</v>
      </c>
      <c r="J21" s="95">
        <f t="shared" si="3"/>
        <v>0</v>
      </c>
    </row>
    <row r="22" spans="1:10" ht="22.5">
      <c r="A22" s="9">
        <f>COUNTIF(B24:H156,B22)</f>
        <v>15</v>
      </c>
      <c r="B22" s="22" t="s">
        <v>204</v>
      </c>
      <c r="C22" s="81"/>
      <c r="D22" s="81">
        <v>1</v>
      </c>
      <c r="E22" s="81">
        <f t="shared" si="0"/>
        <v>1</v>
      </c>
      <c r="F22" s="81">
        <f t="shared" ref="F22" si="4">ROUND(E22*15*0.15,0)</f>
        <v>2</v>
      </c>
      <c r="G22" s="81"/>
      <c r="H22" s="81"/>
      <c r="I22" s="95">
        <f t="shared" si="2"/>
        <v>15</v>
      </c>
      <c r="J22" s="95">
        <f t="shared" si="3"/>
        <v>0</v>
      </c>
    </row>
    <row r="23" spans="1:10">
      <c r="A23" s="95">
        <f>SUM(A10:A22)</f>
        <v>300</v>
      </c>
      <c r="C23" s="95">
        <f>SUM(C10:C22)</f>
        <v>7</v>
      </c>
      <c r="D23" s="95">
        <f>SUM(D10:D22)</f>
        <v>13</v>
      </c>
    </row>
    <row r="27" spans="1:10" ht="31.5">
      <c r="A27" s="95">
        <v>1</v>
      </c>
      <c r="B27" s="5" t="s">
        <v>0</v>
      </c>
      <c r="C27" s="5" t="s">
        <v>1</v>
      </c>
      <c r="D27" s="5" t="str">
        <f>'Β- ΒΟΗΘΟΣ ΒΡΕΦΟΝΗΠΙΟΚΟΜΩΝ '!D29</f>
        <v>ΔΕΥΤΕΡΑ   19/02/2018</v>
      </c>
      <c r="E27" s="5" t="str">
        <f>'Β- ΒΟΗΘΟΣ ΒΡΕΦΟΝΗΠΙΟΚΟΜΩΝ '!E29</f>
        <v>ΤΡΙΤΗ 20/02/2018</v>
      </c>
      <c r="F27" s="5" t="str">
        <f>'Β- ΒΟΗΘΟΣ ΒΡΕΦΟΝΗΠΙΟΚΟΜΩΝ '!F29</f>
        <v>ΤΕΤΑΡΤΗ 21/02/2018</v>
      </c>
      <c r="G27" s="5" t="str">
        <f>'Β- ΒΟΗΘΟΣ ΒΡΕΦΟΝΗΠΙΟΚΟΜΩΝ '!G29</f>
        <v>ΠΕΜΠΤΗ  22/02/2018</v>
      </c>
      <c r="H27" s="5" t="str">
        <f>'Β- ΒΟΗΘΟΣ ΒΡΕΦΟΝΗΠΙΟΚΟΜΩΝ '!H29</f>
        <v>ΠΑΡΑΣΚΕΥΗ 23/02/2018</v>
      </c>
    </row>
    <row r="28" spans="1:10" ht="33.75">
      <c r="B28" s="7">
        <v>1</v>
      </c>
      <c r="C28" s="16" t="s">
        <v>12</v>
      </c>
      <c r="D28" s="39" t="s">
        <v>58</v>
      </c>
      <c r="E28" s="39" t="s">
        <v>214</v>
      </c>
      <c r="F28" s="22" t="s">
        <v>203</v>
      </c>
      <c r="G28" s="22" t="s">
        <v>39</v>
      </c>
      <c r="H28" s="22" t="s">
        <v>177</v>
      </c>
    </row>
    <row r="29" spans="1:10" ht="33.75">
      <c r="B29" s="7">
        <v>2</v>
      </c>
      <c r="C29" s="16" t="s">
        <v>13</v>
      </c>
      <c r="D29" s="39" t="s">
        <v>58</v>
      </c>
      <c r="E29" s="39" t="s">
        <v>214</v>
      </c>
      <c r="F29" s="22" t="s">
        <v>203</v>
      </c>
      <c r="G29" s="22" t="s">
        <v>39</v>
      </c>
      <c r="H29" s="22" t="s">
        <v>177</v>
      </c>
    </row>
    <row r="30" spans="1:10" ht="33.75">
      <c r="B30" s="7">
        <v>3</v>
      </c>
      <c r="C30" s="16" t="s">
        <v>14</v>
      </c>
      <c r="D30" s="39" t="s">
        <v>58</v>
      </c>
      <c r="E30" s="39" t="s">
        <v>214</v>
      </c>
      <c r="F30" s="22" t="s">
        <v>203</v>
      </c>
      <c r="G30" s="22" t="s">
        <v>175</v>
      </c>
      <c r="H30" s="22" t="s">
        <v>177</v>
      </c>
    </row>
    <row r="31" spans="1:10" ht="45">
      <c r="B31" s="7">
        <v>4</v>
      </c>
      <c r="C31" s="16" t="s">
        <v>15</v>
      </c>
      <c r="D31" s="39" t="s">
        <v>58</v>
      </c>
      <c r="E31" s="39" t="s">
        <v>214</v>
      </c>
      <c r="F31" s="22" t="s">
        <v>174</v>
      </c>
      <c r="G31" s="22" t="s">
        <v>204</v>
      </c>
      <c r="H31" s="22" t="s">
        <v>39</v>
      </c>
    </row>
    <row r="32" spans="1:10" ht="22.5">
      <c r="B32" s="94">
        <v>5</v>
      </c>
      <c r="C32" s="16" t="s">
        <v>16</v>
      </c>
      <c r="D32" s="39" t="s">
        <v>58</v>
      </c>
      <c r="E32" s="39" t="s">
        <v>214</v>
      </c>
      <c r="F32" s="22"/>
      <c r="G32" s="22"/>
      <c r="H32" s="22"/>
    </row>
    <row r="34" spans="1:8" ht="31.5">
      <c r="A34" s="95">
        <v>2</v>
      </c>
      <c r="B34" s="5" t="s">
        <v>0</v>
      </c>
      <c r="C34" s="5" t="s">
        <v>1</v>
      </c>
      <c r="D34" s="5" t="str">
        <f>'Β- ΒΟΗΘΟΣ ΒΡΕΦΟΝΗΠΙΟΚΟΜΩΝ '!D36</f>
        <v>ΔΕΥΤΕΡΑ  26/02/2018</v>
      </c>
      <c r="E34" s="5" t="str">
        <f>'Β- ΒΟΗΘΟΣ ΒΡΕΦΟΝΗΠΙΟΚΟΜΩΝ '!E36</f>
        <v>ΤΡΙΤΗ 27/02/2018</v>
      </c>
      <c r="F34" s="5" t="str">
        <f>'Β- ΒΟΗΘΟΣ ΒΡΕΦΟΝΗΠΙΟΚΟΜΩΝ '!F36</f>
        <v>ΤΕΤΑΡΤΗ 28/02/2018</v>
      </c>
      <c r="G34" s="5" t="str">
        <f>'Β- ΒΟΗΘΟΣ ΒΡΕΦΟΝΗΠΙΟΚΟΜΩΝ '!G36</f>
        <v>ΠΕΜΠΤΗ  01/03/2018</v>
      </c>
      <c r="H34" s="5" t="str">
        <f>'Β- ΒΟΗΘΟΣ ΒΡΕΦΟΝΗΠΙΟΚΟΜΩΝ '!H36</f>
        <v>ΠΑΡΑΣΚΕΥΗ 02/03/2018</v>
      </c>
    </row>
    <row r="35" spans="1:8" ht="33.75">
      <c r="B35" s="7">
        <v>1</v>
      </c>
      <c r="C35" s="16" t="s">
        <v>12</v>
      </c>
      <c r="D35" s="22" t="s">
        <v>172</v>
      </c>
      <c r="E35" s="22" t="s">
        <v>173</v>
      </c>
      <c r="F35" s="22" t="s">
        <v>203</v>
      </c>
      <c r="G35" s="22" t="s">
        <v>39</v>
      </c>
      <c r="H35" s="22" t="s">
        <v>177</v>
      </c>
    </row>
    <row r="36" spans="1:8" ht="33.75">
      <c r="B36" s="7">
        <v>2</v>
      </c>
      <c r="C36" s="16" t="s">
        <v>13</v>
      </c>
      <c r="D36" s="22" t="s">
        <v>10</v>
      </c>
      <c r="E36" s="22" t="s">
        <v>173</v>
      </c>
      <c r="F36" s="22" t="s">
        <v>203</v>
      </c>
      <c r="G36" s="22" t="s">
        <v>39</v>
      </c>
      <c r="H36" s="22" t="s">
        <v>177</v>
      </c>
    </row>
    <row r="37" spans="1:8" ht="56.25">
      <c r="B37" s="7">
        <v>3</v>
      </c>
      <c r="C37" s="16" t="s">
        <v>14</v>
      </c>
      <c r="D37" s="22" t="s">
        <v>176</v>
      </c>
      <c r="E37" s="22" t="s">
        <v>171</v>
      </c>
      <c r="F37" s="22" t="s">
        <v>203</v>
      </c>
      <c r="G37" s="22" t="s">
        <v>175</v>
      </c>
      <c r="H37" s="22" t="s">
        <v>177</v>
      </c>
    </row>
    <row r="38" spans="1:8" ht="45">
      <c r="B38" s="7">
        <v>4</v>
      </c>
      <c r="C38" s="16" t="s">
        <v>15</v>
      </c>
      <c r="D38" s="22" t="s">
        <v>170</v>
      </c>
      <c r="E38" s="22" t="s">
        <v>202</v>
      </c>
      <c r="F38" s="22" t="s">
        <v>174</v>
      </c>
      <c r="G38" s="22" t="s">
        <v>204</v>
      </c>
      <c r="H38" s="22" t="s">
        <v>39</v>
      </c>
    </row>
    <row r="39" spans="1:8">
      <c r="B39" s="94">
        <v>5</v>
      </c>
      <c r="C39" s="16" t="s">
        <v>16</v>
      </c>
      <c r="D39" s="80"/>
      <c r="E39" s="80"/>
      <c r="F39" s="80"/>
      <c r="G39" s="80"/>
      <c r="H39" s="80"/>
    </row>
    <row r="41" spans="1:8" ht="31.5">
      <c r="A41" s="95">
        <v>3</v>
      </c>
      <c r="B41" s="5" t="s">
        <v>0</v>
      </c>
      <c r="C41" s="5" t="s">
        <v>1</v>
      </c>
      <c r="D41" s="5" t="str">
        <f>'Β- ΒΟΗΘΟΣ ΒΡΕΦΟΝΗΠΙΟΚΟΜΩΝ '!D43</f>
        <v>ΔΕΥΤΕΡΑ  05/03/2018</v>
      </c>
      <c r="E41" s="5" t="str">
        <f>'Β- ΒΟΗΘΟΣ ΒΡΕΦΟΝΗΠΙΟΚΟΜΩΝ '!E43</f>
        <v>ΤΡΙΤΗ 06/03/2018</v>
      </c>
      <c r="F41" s="5" t="str">
        <f>'Β- ΒΟΗΘΟΣ ΒΡΕΦΟΝΗΠΙΟΚΟΜΩΝ '!F43</f>
        <v>ΤΕΤΑΡΤΗ 07/03/2018</v>
      </c>
      <c r="G41" s="5" t="str">
        <f>'Β- ΒΟΗΘΟΣ ΒΡΕΦΟΝΗΠΙΟΚΟΜΩΝ '!G43</f>
        <v>ΠΕΜΠΤΗ  08/03/2018</v>
      </c>
      <c r="H41" s="5" t="str">
        <f>'Β- ΒΟΗΘΟΣ ΒΡΕΦΟΝΗΠΙΟΚΟΜΩΝ '!H43</f>
        <v>ΠΑΡΑΣΚΕΥΗ 09/03/2018</v>
      </c>
    </row>
    <row r="42" spans="1:8" ht="33.75">
      <c r="B42" s="7">
        <v>1</v>
      </c>
      <c r="C42" s="16" t="s">
        <v>12</v>
      </c>
      <c r="D42" s="22" t="s">
        <v>172</v>
      </c>
      <c r="E42" s="22" t="s">
        <v>173</v>
      </c>
      <c r="F42" s="180" t="s">
        <v>215</v>
      </c>
      <c r="G42" s="22" t="s">
        <v>39</v>
      </c>
      <c r="H42" s="22" t="s">
        <v>177</v>
      </c>
    </row>
    <row r="43" spans="1:8" ht="33.75">
      <c r="B43" s="7">
        <v>2</v>
      </c>
      <c r="C43" s="16" t="s">
        <v>13</v>
      </c>
      <c r="D43" s="22" t="s">
        <v>10</v>
      </c>
      <c r="E43" s="22" t="s">
        <v>173</v>
      </c>
      <c r="F43" s="180" t="s">
        <v>215</v>
      </c>
      <c r="G43" s="22" t="s">
        <v>39</v>
      </c>
      <c r="H43" s="22" t="s">
        <v>177</v>
      </c>
    </row>
    <row r="44" spans="1:8" ht="56.25">
      <c r="B44" s="7">
        <v>3</v>
      </c>
      <c r="C44" s="16" t="s">
        <v>14</v>
      </c>
      <c r="D44" s="22" t="s">
        <v>176</v>
      </c>
      <c r="E44" s="22" t="s">
        <v>171</v>
      </c>
      <c r="F44" s="180" t="s">
        <v>215</v>
      </c>
      <c r="G44" s="22" t="s">
        <v>175</v>
      </c>
      <c r="H44" s="22" t="s">
        <v>177</v>
      </c>
    </row>
    <row r="45" spans="1:8" ht="45">
      <c r="B45" s="7">
        <v>4</v>
      </c>
      <c r="C45" s="16" t="s">
        <v>15</v>
      </c>
      <c r="D45" s="22" t="s">
        <v>170</v>
      </c>
      <c r="E45" s="22" t="s">
        <v>202</v>
      </c>
      <c r="F45" s="180" t="s">
        <v>215</v>
      </c>
      <c r="G45" s="22" t="s">
        <v>204</v>
      </c>
      <c r="H45" s="22" t="s">
        <v>39</v>
      </c>
    </row>
    <row r="46" spans="1:8">
      <c r="B46" s="94">
        <v>5</v>
      </c>
      <c r="C46" s="16" t="s">
        <v>16</v>
      </c>
      <c r="D46" s="22"/>
      <c r="E46" s="22"/>
      <c r="F46" s="22"/>
      <c r="G46" s="22"/>
      <c r="H46" s="22"/>
    </row>
    <row r="48" spans="1:8" ht="31.5">
      <c r="B48" s="5" t="s">
        <v>0</v>
      </c>
      <c r="C48" s="5" t="s">
        <v>1</v>
      </c>
      <c r="D48" s="5" t="str">
        <f>'Β- ΒΟΗΘΟΣ ΒΡΕΦΟΝΗΠΙΟΚΟΜΩΝ '!D50</f>
        <v>ΔΕΥΤΕΡΑ  12/03/2018</v>
      </c>
      <c r="E48" s="5" t="str">
        <f>'Β- ΒΟΗΘΟΣ ΒΡΕΦΟΝΗΠΙΟΚΟΜΩΝ '!E50</f>
        <v>ΤΡΙΤΗ 13/03/2018</v>
      </c>
      <c r="F48" s="5" t="str">
        <f>'Β- ΒΟΗΘΟΣ ΒΡΕΦΟΝΗΠΙΟΚΟΜΩΝ '!F50</f>
        <v>ΤΕΤΑΡΤΗ 14/03/2018</v>
      </c>
      <c r="G48" s="5" t="str">
        <f>'Β- ΒΟΗΘΟΣ ΒΡΕΦΟΝΗΠΙΟΚΟΜΩΝ '!G50</f>
        <v>ΠΕΜΠΤΗ  15/03/2018</v>
      </c>
      <c r="H48" s="5" t="str">
        <f>'Β- ΒΟΗΘΟΣ ΒΡΕΦΟΝΗΠΙΟΚΟΜΩΝ '!H50</f>
        <v>ΠΑΡΑΣΚΕΥΗ 16/03/2018</v>
      </c>
    </row>
    <row r="49" spans="1:8" ht="33.75">
      <c r="A49" s="95">
        <v>4</v>
      </c>
      <c r="B49" s="7">
        <v>1</v>
      </c>
      <c r="C49" s="16" t="s">
        <v>12</v>
      </c>
      <c r="D49" s="22" t="s">
        <v>172</v>
      </c>
      <c r="E49" s="22" t="s">
        <v>173</v>
      </c>
      <c r="F49" s="22" t="s">
        <v>203</v>
      </c>
      <c r="G49" s="22" t="s">
        <v>39</v>
      </c>
      <c r="H49" s="22" t="s">
        <v>177</v>
      </c>
    </row>
    <row r="50" spans="1:8" ht="33.75">
      <c r="B50" s="7">
        <v>2</v>
      </c>
      <c r="C50" s="16" t="s">
        <v>13</v>
      </c>
      <c r="D50" s="22" t="s">
        <v>10</v>
      </c>
      <c r="E50" s="22" t="s">
        <v>173</v>
      </c>
      <c r="F50" s="22" t="s">
        <v>203</v>
      </c>
      <c r="G50" s="22" t="s">
        <v>39</v>
      </c>
      <c r="H50" s="22" t="s">
        <v>177</v>
      </c>
    </row>
    <row r="51" spans="1:8" ht="56.25">
      <c r="B51" s="7">
        <v>3</v>
      </c>
      <c r="C51" s="16" t="s">
        <v>14</v>
      </c>
      <c r="D51" s="22" t="s">
        <v>176</v>
      </c>
      <c r="E51" s="22" t="s">
        <v>171</v>
      </c>
      <c r="F51" s="22" t="s">
        <v>203</v>
      </c>
      <c r="G51" s="22" t="s">
        <v>175</v>
      </c>
      <c r="H51" s="22" t="s">
        <v>177</v>
      </c>
    </row>
    <row r="52" spans="1:8" ht="45">
      <c r="B52" s="7">
        <v>4</v>
      </c>
      <c r="C52" s="16" t="s">
        <v>15</v>
      </c>
      <c r="D52" s="22" t="s">
        <v>170</v>
      </c>
      <c r="E52" s="22" t="s">
        <v>202</v>
      </c>
      <c r="F52" s="22"/>
      <c r="G52" s="22" t="s">
        <v>204</v>
      </c>
      <c r="H52" s="22" t="s">
        <v>39</v>
      </c>
    </row>
    <row r="53" spans="1:8">
      <c r="B53" s="94">
        <v>5</v>
      </c>
      <c r="C53" s="16" t="s">
        <v>16</v>
      </c>
      <c r="D53" s="22"/>
      <c r="E53" s="22"/>
      <c r="F53" s="22"/>
      <c r="G53" s="22"/>
      <c r="H53" s="22"/>
    </row>
    <row r="54" spans="1:8" ht="31.5">
      <c r="A54" s="95">
        <v>5</v>
      </c>
      <c r="B54" s="5" t="s">
        <v>0</v>
      </c>
      <c r="C54" s="5" t="s">
        <v>1</v>
      </c>
      <c r="D54" s="5" t="str">
        <f>'Β- ΒΟΗΘΟΣ ΒΡΕΦΟΝΗΠΙΟΚΟΜΩΝ '!D56</f>
        <v>ΔΕΥΤΕΡΑ  19/03/2018</v>
      </c>
      <c r="E54" s="5" t="str">
        <f>'Β- ΒΟΗΘΟΣ ΒΡΕΦΟΝΗΠΙΟΚΟΜΩΝ '!E56</f>
        <v>ΤΡΙΤΗ 20/03/2018</v>
      </c>
      <c r="F54" s="5" t="str">
        <f>'Β- ΒΟΗΘΟΣ ΒΡΕΦΟΝΗΠΙΟΚΟΜΩΝ '!F56</f>
        <v>ΤΕΤΑΡΤΗ 21/03/2018</v>
      </c>
      <c r="G54" s="5" t="str">
        <f>'Β- ΒΟΗΘΟΣ ΒΡΕΦΟΝΗΠΙΟΚΟΜΩΝ '!G56</f>
        <v>ΠΕΜΠΤΗ  22/03/2018</v>
      </c>
      <c r="H54" s="5" t="str">
        <f>'Β- ΒΟΗΘΟΣ ΒΡΕΦΟΝΗΠΙΟΚΟΜΩΝ '!H56</f>
        <v>ΠΑΡΑΣΚΕΥΗ 23/03/2018</v>
      </c>
    </row>
    <row r="55" spans="1:8" ht="33.75">
      <c r="B55" s="7">
        <v>1</v>
      </c>
      <c r="C55" s="16" t="s">
        <v>12</v>
      </c>
      <c r="D55" s="22" t="s">
        <v>172</v>
      </c>
      <c r="E55" s="22" t="s">
        <v>173</v>
      </c>
      <c r="F55" s="22" t="s">
        <v>203</v>
      </c>
      <c r="G55" s="22" t="s">
        <v>39</v>
      </c>
      <c r="H55" s="22" t="s">
        <v>177</v>
      </c>
    </row>
    <row r="56" spans="1:8" ht="33.75">
      <c r="B56" s="7">
        <v>2</v>
      </c>
      <c r="C56" s="16" t="s">
        <v>13</v>
      </c>
      <c r="D56" s="22" t="s">
        <v>10</v>
      </c>
      <c r="E56" s="22" t="s">
        <v>173</v>
      </c>
      <c r="F56" s="22" t="s">
        <v>203</v>
      </c>
      <c r="G56" s="22" t="s">
        <v>39</v>
      </c>
      <c r="H56" s="22" t="s">
        <v>177</v>
      </c>
    </row>
    <row r="57" spans="1:8" ht="56.25">
      <c r="B57" s="7">
        <v>3</v>
      </c>
      <c r="C57" s="16" t="s">
        <v>14</v>
      </c>
      <c r="D57" s="22" t="s">
        <v>176</v>
      </c>
      <c r="E57" s="22" t="s">
        <v>171</v>
      </c>
      <c r="F57" s="22" t="s">
        <v>203</v>
      </c>
      <c r="G57" s="22" t="s">
        <v>175</v>
      </c>
      <c r="H57" s="22" t="s">
        <v>177</v>
      </c>
    </row>
    <row r="58" spans="1:8" ht="45">
      <c r="B58" s="7">
        <v>4</v>
      </c>
      <c r="C58" s="16" t="s">
        <v>15</v>
      </c>
      <c r="D58" s="22" t="s">
        <v>170</v>
      </c>
      <c r="E58" s="22" t="s">
        <v>202</v>
      </c>
      <c r="F58" s="22" t="s">
        <v>174</v>
      </c>
      <c r="G58" s="22" t="s">
        <v>204</v>
      </c>
      <c r="H58" s="22" t="s">
        <v>39</v>
      </c>
    </row>
    <row r="59" spans="1:8">
      <c r="B59" s="94">
        <v>5</v>
      </c>
      <c r="C59" s="16" t="s">
        <v>16</v>
      </c>
      <c r="D59" s="22"/>
      <c r="E59" s="22"/>
      <c r="F59" s="22"/>
      <c r="G59" s="22"/>
      <c r="H59" s="22"/>
    </row>
    <row r="61" spans="1:8" ht="31.5">
      <c r="A61" s="95">
        <v>6</v>
      </c>
      <c r="B61" s="5" t="s">
        <v>0</v>
      </c>
      <c r="C61" s="5" t="s">
        <v>1</v>
      </c>
      <c r="D61" s="5" t="str">
        <f>'Β- ΒΟΗΘΟΣ ΒΡΕΦΟΝΗΠΙΟΚΟΜΩΝ '!D63</f>
        <v>ΔΕΥΤΕΡΑ  26/03/2018</v>
      </c>
      <c r="E61" s="5" t="str">
        <f>'Β- ΒΟΗΘΟΣ ΒΡΕΦΟΝΗΠΙΟΚΟΜΩΝ '!E63</f>
        <v>ΤΡΙΤΗ 27/03/2018</v>
      </c>
      <c r="F61" s="5" t="str">
        <f>'Β- ΒΟΗΘΟΣ ΒΡΕΦΟΝΗΠΙΟΚΟΜΩΝ '!F63</f>
        <v>ΤΕΤΑΡΤΗ 28/03/2018</v>
      </c>
      <c r="G61" s="5" t="str">
        <f>'Β- ΒΟΗΘΟΣ ΒΡΕΦΟΝΗΠΙΟΚΟΜΩΝ '!G63</f>
        <v>ΠΕΜΠΤΗ  29/03/2018</v>
      </c>
      <c r="H61" s="5" t="str">
        <f>'Β- ΒΟΗΘΟΣ ΒΡΕΦΟΝΗΠΙΟΚΟΜΩΝ '!H63</f>
        <v>ΠΑΡΑΣΚΕΥΗ 30/03/2018</v>
      </c>
    </row>
    <row r="62" spans="1:8" ht="33.75">
      <c r="B62" s="7">
        <v>1</v>
      </c>
      <c r="C62" s="16" t="s">
        <v>12</v>
      </c>
      <c r="D62" s="22" t="s">
        <v>172</v>
      </c>
      <c r="E62" s="22" t="s">
        <v>173</v>
      </c>
      <c r="F62" s="22" t="s">
        <v>203</v>
      </c>
      <c r="G62" s="22" t="s">
        <v>39</v>
      </c>
      <c r="H62" s="22" t="s">
        <v>177</v>
      </c>
    </row>
    <row r="63" spans="1:8" ht="33.75">
      <c r="B63" s="7">
        <v>2</v>
      </c>
      <c r="C63" s="16" t="s">
        <v>13</v>
      </c>
      <c r="D63" s="22" t="s">
        <v>10</v>
      </c>
      <c r="E63" s="22" t="s">
        <v>173</v>
      </c>
      <c r="F63" s="22" t="s">
        <v>203</v>
      </c>
      <c r="G63" s="22" t="s">
        <v>39</v>
      </c>
      <c r="H63" s="22" t="s">
        <v>177</v>
      </c>
    </row>
    <row r="64" spans="1:8" ht="56.25">
      <c r="B64" s="7">
        <v>3</v>
      </c>
      <c r="C64" s="16" t="s">
        <v>14</v>
      </c>
      <c r="D64" s="22" t="s">
        <v>176</v>
      </c>
      <c r="E64" s="22" t="s">
        <v>171</v>
      </c>
      <c r="F64" s="22" t="s">
        <v>203</v>
      </c>
      <c r="G64" s="22" t="s">
        <v>175</v>
      </c>
      <c r="H64" s="22" t="s">
        <v>177</v>
      </c>
    </row>
    <row r="65" spans="1:10" ht="45">
      <c r="B65" s="7">
        <v>4</v>
      </c>
      <c r="C65" s="16" t="s">
        <v>15</v>
      </c>
      <c r="D65" s="22" t="s">
        <v>170</v>
      </c>
      <c r="E65" s="22" t="s">
        <v>202</v>
      </c>
      <c r="F65" s="22" t="s">
        <v>174</v>
      </c>
      <c r="G65" s="22" t="s">
        <v>204</v>
      </c>
      <c r="H65" s="22" t="s">
        <v>39</v>
      </c>
    </row>
    <row r="66" spans="1:10">
      <c r="B66" s="94">
        <v>5</v>
      </c>
      <c r="C66" s="16" t="s">
        <v>16</v>
      </c>
      <c r="D66" s="22"/>
      <c r="E66" s="22"/>
      <c r="F66" s="22"/>
      <c r="G66" s="22"/>
      <c r="H66" s="22"/>
    </row>
    <row r="68" spans="1:10" ht="31.5">
      <c r="A68" s="95">
        <v>7</v>
      </c>
      <c r="B68" s="5" t="s">
        <v>0</v>
      </c>
      <c r="C68" s="5" t="s">
        <v>1</v>
      </c>
      <c r="D68" s="5" t="str">
        <f>'Β- ΒΟΗΘΟΣ ΒΡΕΦΟΝΗΠΙΟΚΟΜΩΝ '!D70</f>
        <v>ΔΕΥΤΕΡΑ  16/04/2018</v>
      </c>
      <c r="E68" s="5" t="str">
        <f>'Β- ΒΟΗΘΟΣ ΒΡΕΦΟΝΗΠΙΟΚΟΜΩΝ '!E70</f>
        <v>ΤΡΙΤΗ 17/04/2018</v>
      </c>
      <c r="F68" s="5" t="str">
        <f>'Β- ΒΟΗΘΟΣ ΒΡΕΦΟΝΗΠΙΟΚΟΜΩΝ '!F70</f>
        <v>ΤΕΤΑΡΤΗ 18/04/2018</v>
      </c>
      <c r="G68" s="5" t="str">
        <f>'Β- ΒΟΗΘΟΣ ΒΡΕΦΟΝΗΠΙΟΚΟΜΩΝ '!G70</f>
        <v>ΠΕΜΠΤΗ  19/04/2018</v>
      </c>
      <c r="H68" s="5" t="str">
        <f>'Β- ΒΟΗΘΟΣ ΒΡΕΦΟΝΗΠΙΟΚΟΜΩΝ '!H70</f>
        <v>ΠΑΡΑΣΚΕΥΗ 20/04/2018</v>
      </c>
    </row>
    <row r="69" spans="1:10" ht="33.75">
      <c r="B69" s="7">
        <v>1</v>
      </c>
      <c r="C69" s="16" t="s">
        <v>12</v>
      </c>
      <c r="D69" s="22" t="s">
        <v>172</v>
      </c>
      <c r="E69" s="22" t="s">
        <v>173</v>
      </c>
      <c r="F69" s="22" t="s">
        <v>203</v>
      </c>
      <c r="G69" s="22" t="s">
        <v>39</v>
      </c>
      <c r="H69" s="22" t="s">
        <v>177</v>
      </c>
    </row>
    <row r="70" spans="1:10" ht="33.75">
      <c r="B70" s="7">
        <v>2</v>
      </c>
      <c r="C70" s="16" t="s">
        <v>13</v>
      </c>
      <c r="D70" s="22" t="s">
        <v>10</v>
      </c>
      <c r="E70" s="22" t="s">
        <v>173</v>
      </c>
      <c r="F70" s="22" t="s">
        <v>203</v>
      </c>
      <c r="G70" s="22" t="s">
        <v>39</v>
      </c>
      <c r="H70" s="22" t="s">
        <v>177</v>
      </c>
    </row>
    <row r="71" spans="1:10" ht="56.25">
      <c r="B71" s="7">
        <v>3</v>
      </c>
      <c r="C71" s="16" t="s">
        <v>14</v>
      </c>
      <c r="D71" s="22" t="s">
        <v>176</v>
      </c>
      <c r="E71" s="22" t="s">
        <v>171</v>
      </c>
      <c r="F71" s="22" t="s">
        <v>203</v>
      </c>
      <c r="G71" s="22" t="s">
        <v>175</v>
      </c>
      <c r="H71" s="22" t="s">
        <v>177</v>
      </c>
    </row>
    <row r="72" spans="1:10" ht="45">
      <c r="B72" s="7">
        <v>4</v>
      </c>
      <c r="C72" s="16" t="s">
        <v>15</v>
      </c>
      <c r="D72" s="22" t="s">
        <v>170</v>
      </c>
      <c r="E72" s="22" t="s">
        <v>202</v>
      </c>
      <c r="F72" s="22" t="s">
        <v>174</v>
      </c>
      <c r="G72" s="22" t="s">
        <v>204</v>
      </c>
      <c r="H72" s="22" t="s">
        <v>39</v>
      </c>
    </row>
    <row r="73" spans="1:10">
      <c r="B73" s="94">
        <v>5</v>
      </c>
      <c r="C73" s="16" t="s">
        <v>16</v>
      </c>
      <c r="D73" s="22"/>
      <c r="E73" s="22"/>
      <c r="F73" s="22"/>
      <c r="G73" s="22"/>
      <c r="H73" s="22"/>
    </row>
    <row r="74" spans="1:10">
      <c r="D74" s="15"/>
      <c r="E74" s="15"/>
      <c r="F74" s="15"/>
      <c r="G74" s="15"/>
      <c r="H74" s="15"/>
    </row>
    <row r="75" spans="1:10" ht="31.5">
      <c r="A75" s="95">
        <v>8</v>
      </c>
      <c r="B75" s="5" t="s">
        <v>0</v>
      </c>
      <c r="C75" s="5" t="s">
        <v>1</v>
      </c>
      <c r="D75" s="5" t="str">
        <f>'Β- ΒΟΗΘΟΣ ΒΡΕΦΟΝΗΠΙΟΚΟΜΩΝ '!D77</f>
        <v>ΔΕΥΤΕΡΑ  23/04/2018</v>
      </c>
      <c r="E75" s="5" t="str">
        <f>'Β- ΒΟΗΘΟΣ ΒΡΕΦΟΝΗΠΙΟΚΟΜΩΝ '!E77</f>
        <v>ΤΡΙΤΗ 24/04/2018</v>
      </c>
      <c r="F75" s="5" t="str">
        <f>'Β- ΒΟΗΘΟΣ ΒΡΕΦΟΝΗΠΙΟΚΟΜΩΝ '!F77</f>
        <v>ΤΕΤΑΡΤΗ 25/04/2018</v>
      </c>
      <c r="G75" s="5" t="str">
        <f>'Β- ΒΟΗΘΟΣ ΒΡΕΦΟΝΗΠΙΟΚΟΜΩΝ '!G77</f>
        <v>ΠΕΜΠΤΗ  26/04/2018</v>
      </c>
      <c r="H75" s="5" t="str">
        <f>'Β- ΒΟΗΘΟΣ ΒΡΕΦΟΝΗΠΙΟΚΟΜΩΝ '!H77</f>
        <v>ΠΑΡΑΣΚΕΥΗ 27/04/2018</v>
      </c>
    </row>
    <row r="76" spans="1:10" ht="33.75">
      <c r="B76" s="7">
        <v>1</v>
      </c>
      <c r="C76" s="16" t="s">
        <v>12</v>
      </c>
      <c r="D76" s="22" t="s">
        <v>172</v>
      </c>
      <c r="E76" s="22" t="s">
        <v>173</v>
      </c>
      <c r="F76" s="22" t="s">
        <v>203</v>
      </c>
      <c r="G76" s="22" t="s">
        <v>39</v>
      </c>
      <c r="H76" s="22" t="s">
        <v>177</v>
      </c>
    </row>
    <row r="77" spans="1:10" ht="33.75">
      <c r="B77" s="7">
        <v>2</v>
      </c>
      <c r="C77" s="16" t="s">
        <v>13</v>
      </c>
      <c r="D77" s="22" t="s">
        <v>10</v>
      </c>
      <c r="E77" s="22" t="s">
        <v>173</v>
      </c>
      <c r="F77" s="22" t="s">
        <v>203</v>
      </c>
      <c r="G77" s="22" t="s">
        <v>39</v>
      </c>
      <c r="H77" s="22" t="s">
        <v>177</v>
      </c>
    </row>
    <row r="78" spans="1:10" ht="56.25">
      <c r="B78" s="7">
        <v>3</v>
      </c>
      <c r="C78" s="16" t="s">
        <v>14</v>
      </c>
      <c r="D78" s="22" t="s">
        <v>176</v>
      </c>
      <c r="E78" s="22" t="s">
        <v>171</v>
      </c>
      <c r="F78" s="22" t="s">
        <v>203</v>
      </c>
      <c r="G78" s="22" t="s">
        <v>175</v>
      </c>
      <c r="H78" s="22" t="s">
        <v>177</v>
      </c>
      <c r="J78" s="22"/>
    </row>
    <row r="79" spans="1:10" ht="45">
      <c r="B79" s="7">
        <v>4</v>
      </c>
      <c r="C79" s="16" t="s">
        <v>15</v>
      </c>
      <c r="D79" s="22" t="s">
        <v>170</v>
      </c>
      <c r="E79" s="22" t="s">
        <v>202</v>
      </c>
      <c r="F79" s="22" t="s">
        <v>174</v>
      </c>
      <c r="G79" s="22" t="s">
        <v>204</v>
      </c>
      <c r="H79" s="22" t="s">
        <v>39</v>
      </c>
    </row>
    <row r="80" spans="1:10">
      <c r="B80" s="94">
        <v>5</v>
      </c>
      <c r="C80" s="16" t="s">
        <v>16</v>
      </c>
      <c r="D80" s="22"/>
      <c r="E80" s="22"/>
      <c r="F80" s="22"/>
      <c r="G80" s="22"/>
    </row>
    <row r="82" spans="1:8" ht="31.5">
      <c r="A82" s="95">
        <v>9</v>
      </c>
      <c r="B82" s="5" t="s">
        <v>0</v>
      </c>
      <c r="C82" s="5" t="s">
        <v>1</v>
      </c>
      <c r="D82" s="5" t="str">
        <f>'Β- ΒΟΗΘΟΣ ΒΡΕΦΟΝΗΠΙΟΚΟΜΩΝ '!D84</f>
        <v>ΔΕΥΤΕΡΑ  30/04/2018</v>
      </c>
      <c r="E82" s="5" t="str">
        <f>'Β- ΒΟΗΘΟΣ ΒΡΕΦΟΝΗΠΙΟΚΟΜΩΝ '!E84</f>
        <v>ΤΡΙΤΗ 01/05/2018</v>
      </c>
      <c r="F82" s="5" t="str">
        <f>'Β- ΒΟΗΘΟΣ ΒΡΕΦΟΝΗΠΙΟΚΟΜΩΝ '!F84</f>
        <v>ΤΕΤΑΡΤΗ 02/05/2018</v>
      </c>
      <c r="G82" s="5" t="str">
        <f>'Β- ΒΟΗΘΟΣ ΒΡΕΦΟΝΗΠΙΟΚΟΜΩΝ '!G84</f>
        <v>ΠΕΜΠΤΗ  03/05/2018</v>
      </c>
      <c r="H82" s="5" t="str">
        <f>'Β- ΒΟΗΘΟΣ ΒΡΕΦΟΝΗΠΙΟΚΟΜΩΝ '!H84</f>
        <v>ΠΑΡΑΣΚΕΥΗ 04/05/2018</v>
      </c>
    </row>
    <row r="83" spans="1:8" ht="33.75">
      <c r="B83" s="7">
        <v>1</v>
      </c>
      <c r="C83" s="16" t="s">
        <v>12</v>
      </c>
      <c r="D83" s="22" t="s">
        <v>172</v>
      </c>
      <c r="E83" s="39" t="s">
        <v>96</v>
      </c>
      <c r="F83" s="22" t="s">
        <v>203</v>
      </c>
      <c r="G83" s="22" t="s">
        <v>39</v>
      </c>
      <c r="H83" s="22" t="s">
        <v>177</v>
      </c>
    </row>
    <row r="84" spans="1:8" ht="33.75">
      <c r="B84" s="7">
        <v>2</v>
      </c>
      <c r="C84" s="16" t="s">
        <v>13</v>
      </c>
      <c r="D84" s="22" t="s">
        <v>10</v>
      </c>
      <c r="E84" s="39" t="s">
        <v>96</v>
      </c>
      <c r="F84" s="22" t="s">
        <v>203</v>
      </c>
      <c r="G84" s="22" t="s">
        <v>39</v>
      </c>
      <c r="H84" s="22" t="s">
        <v>177</v>
      </c>
    </row>
    <row r="85" spans="1:8" ht="56.25">
      <c r="B85" s="7">
        <v>3</v>
      </c>
      <c r="C85" s="16" t="s">
        <v>14</v>
      </c>
      <c r="D85" s="22" t="s">
        <v>176</v>
      </c>
      <c r="E85" s="39" t="s">
        <v>96</v>
      </c>
      <c r="F85" s="22" t="s">
        <v>203</v>
      </c>
      <c r="G85" s="22" t="s">
        <v>175</v>
      </c>
      <c r="H85" s="22" t="s">
        <v>177</v>
      </c>
    </row>
    <row r="86" spans="1:8" ht="45">
      <c r="B86" s="7">
        <v>4</v>
      </c>
      <c r="C86" s="16" t="s">
        <v>15</v>
      </c>
      <c r="D86" s="22" t="s">
        <v>170</v>
      </c>
      <c r="E86" s="39" t="s">
        <v>96</v>
      </c>
      <c r="F86" s="22" t="s">
        <v>174</v>
      </c>
      <c r="G86" s="22" t="s">
        <v>204</v>
      </c>
      <c r="H86" s="22" t="s">
        <v>39</v>
      </c>
    </row>
    <row r="87" spans="1:8">
      <c r="B87" s="94">
        <v>5</v>
      </c>
      <c r="C87" s="16" t="s">
        <v>16</v>
      </c>
      <c r="D87" s="22"/>
      <c r="E87" s="22"/>
      <c r="F87" s="22"/>
      <c r="G87" s="22"/>
      <c r="H87" s="22"/>
    </row>
    <row r="89" spans="1:8" ht="31.5">
      <c r="A89" s="95">
        <v>10</v>
      </c>
      <c r="B89" s="47" t="s">
        <v>0</v>
      </c>
      <c r="C89" s="47" t="s">
        <v>1</v>
      </c>
      <c r="D89" s="47" t="str">
        <f>'Β- ΒΟΗΘΟΣ ΒΡΕΦΟΝΗΠΙΟΚΟΜΩΝ '!D91</f>
        <v>ΔΕΥΤΕΡΑ  07/05/2018</v>
      </c>
      <c r="E89" s="47" t="str">
        <f>'Β- ΒΟΗΘΟΣ ΒΡΕΦΟΝΗΠΙΟΚΟΜΩΝ '!E91</f>
        <v>ΤΡΙΤΗ 08/05/2018</v>
      </c>
      <c r="F89" s="47" t="str">
        <f>'Β- ΒΟΗΘΟΣ ΒΡΕΦΟΝΗΠΙΟΚΟΜΩΝ '!F91</f>
        <v>ΤΕΤΑΡΤΗ 09/05/2018</v>
      </c>
      <c r="G89" s="47" t="str">
        <f>'Β- ΒΟΗΘΟΣ ΒΡΕΦΟΝΗΠΙΟΚΟΜΩΝ '!G91</f>
        <v>ΠΕΜΠΤΗ  10/05/2018</v>
      </c>
      <c r="H89" s="47" t="str">
        <f>'Β- ΒΟΗΘΟΣ ΒΡΕΦΟΝΗΠΙΟΚΟΜΩΝ '!H91</f>
        <v>ΠΑΡΑΣΚΕΥΗ 11/05/2018</v>
      </c>
    </row>
    <row r="90" spans="1:8" ht="33.75">
      <c r="B90" s="7">
        <v>1</v>
      </c>
      <c r="C90" s="16" t="s">
        <v>12</v>
      </c>
      <c r="D90" s="22" t="s">
        <v>172</v>
      </c>
      <c r="E90" s="22" t="s">
        <v>173</v>
      </c>
      <c r="F90" s="22" t="s">
        <v>203</v>
      </c>
      <c r="G90" s="22" t="s">
        <v>39</v>
      </c>
      <c r="H90" s="22" t="s">
        <v>177</v>
      </c>
    </row>
    <row r="91" spans="1:8" ht="33.75">
      <c r="B91" s="7">
        <v>2</v>
      </c>
      <c r="C91" s="16" t="s">
        <v>13</v>
      </c>
      <c r="D91" s="22" t="s">
        <v>10</v>
      </c>
      <c r="E91" s="22" t="s">
        <v>173</v>
      </c>
      <c r="F91" s="22" t="s">
        <v>203</v>
      </c>
      <c r="G91" s="22" t="s">
        <v>39</v>
      </c>
      <c r="H91" s="22" t="s">
        <v>177</v>
      </c>
    </row>
    <row r="92" spans="1:8" ht="56.25">
      <c r="B92" s="7">
        <v>3</v>
      </c>
      <c r="C92" s="16" t="s">
        <v>14</v>
      </c>
      <c r="D92" s="22" t="s">
        <v>176</v>
      </c>
      <c r="E92" s="22" t="s">
        <v>171</v>
      </c>
      <c r="F92" s="22" t="s">
        <v>203</v>
      </c>
      <c r="G92" s="22" t="s">
        <v>175</v>
      </c>
      <c r="H92" s="22" t="s">
        <v>177</v>
      </c>
    </row>
    <row r="93" spans="1:8" ht="45">
      <c r="B93" s="7">
        <v>4</v>
      </c>
      <c r="C93" s="16" t="s">
        <v>15</v>
      </c>
      <c r="D93" s="22" t="s">
        <v>170</v>
      </c>
      <c r="E93" s="22" t="s">
        <v>202</v>
      </c>
      <c r="F93" s="22" t="s">
        <v>174</v>
      </c>
      <c r="G93" s="22" t="s">
        <v>204</v>
      </c>
      <c r="H93" s="22" t="s">
        <v>39</v>
      </c>
    </row>
    <row r="94" spans="1:8">
      <c r="B94" s="94">
        <v>5</v>
      </c>
      <c r="C94" s="16" t="s">
        <v>16</v>
      </c>
      <c r="D94" s="22"/>
      <c r="E94" s="22"/>
      <c r="F94" s="22"/>
      <c r="G94" s="22"/>
      <c r="H94" s="22"/>
    </row>
    <row r="96" spans="1:8" ht="31.5">
      <c r="A96" s="95">
        <v>11</v>
      </c>
      <c r="B96" s="47" t="s">
        <v>0</v>
      </c>
      <c r="C96" s="47" t="s">
        <v>1</v>
      </c>
      <c r="D96" s="47" t="str">
        <f>'Β- ΒΟΗΘΟΣ ΒΡΕΦΟΝΗΠΙΟΚΟΜΩΝ '!D98</f>
        <v>ΔΕΥΤΕΡΑ  14/05/2018</v>
      </c>
      <c r="E96" s="47" t="str">
        <f>'Β- ΒΟΗΘΟΣ ΒΡΕΦΟΝΗΠΙΟΚΟΜΩΝ '!E98</f>
        <v>ΤΡΙΤΗ 15/05/2018</v>
      </c>
      <c r="F96" s="47" t="str">
        <f>'Β- ΒΟΗΘΟΣ ΒΡΕΦΟΝΗΠΙΟΚΟΜΩΝ '!F98</f>
        <v>ΤΕΤΑΡΤΗ 16/05/2018</v>
      </c>
      <c r="G96" s="47" t="str">
        <f>'Β- ΒΟΗΘΟΣ ΒΡΕΦΟΝΗΠΙΟΚΟΜΩΝ '!G98</f>
        <v>ΠΕΜΠΤΗ  17/05/2018</v>
      </c>
      <c r="H96" s="47" t="str">
        <f>'Β- ΒΟΗΘΟΣ ΒΡΕΦΟΝΗΠΙΟΚΟΜΩΝ '!H98</f>
        <v>ΠΑΡΑΣΚΕΥΗ 18/05/2018</v>
      </c>
    </row>
    <row r="97" spans="1:8" ht="33.75">
      <c r="B97" s="7">
        <v>1</v>
      </c>
      <c r="C97" s="16" t="s">
        <v>12</v>
      </c>
      <c r="D97" s="22" t="s">
        <v>172</v>
      </c>
      <c r="E97" s="22"/>
      <c r="F97" s="22" t="s">
        <v>203</v>
      </c>
      <c r="G97" s="22" t="s">
        <v>39</v>
      </c>
      <c r="H97" s="22" t="s">
        <v>177</v>
      </c>
    </row>
    <row r="98" spans="1:8" ht="33.75">
      <c r="B98" s="7">
        <v>2</v>
      </c>
      <c r="C98" s="16" t="s">
        <v>13</v>
      </c>
      <c r="D98" s="22" t="s">
        <v>10</v>
      </c>
      <c r="E98" s="22"/>
      <c r="F98" s="22" t="s">
        <v>203</v>
      </c>
      <c r="G98" s="22" t="s">
        <v>39</v>
      </c>
      <c r="H98" s="22" t="s">
        <v>177</v>
      </c>
    </row>
    <row r="99" spans="1:8" ht="56.25">
      <c r="B99" s="7">
        <v>3</v>
      </c>
      <c r="C99" s="16" t="s">
        <v>14</v>
      </c>
      <c r="D99" s="22" t="s">
        <v>176</v>
      </c>
      <c r="E99" s="22" t="s">
        <v>171</v>
      </c>
      <c r="F99" s="22" t="s">
        <v>203</v>
      </c>
      <c r="G99" s="22" t="s">
        <v>175</v>
      </c>
      <c r="H99" s="22" t="s">
        <v>177</v>
      </c>
    </row>
    <row r="100" spans="1:8" ht="45">
      <c r="B100" s="7">
        <v>4</v>
      </c>
      <c r="C100" s="16" t="s">
        <v>15</v>
      </c>
      <c r="D100" s="22" t="s">
        <v>170</v>
      </c>
      <c r="E100" s="22" t="s">
        <v>202</v>
      </c>
      <c r="F100" s="22" t="s">
        <v>174</v>
      </c>
      <c r="G100" s="22" t="s">
        <v>204</v>
      </c>
      <c r="H100" s="22" t="s">
        <v>39</v>
      </c>
    </row>
    <row r="101" spans="1:8">
      <c r="B101" s="94">
        <v>5</v>
      </c>
      <c r="C101" s="16" t="s">
        <v>16</v>
      </c>
      <c r="D101" s="22"/>
      <c r="E101" s="22"/>
      <c r="F101" s="22"/>
      <c r="G101" s="22"/>
      <c r="H101" s="22"/>
    </row>
    <row r="103" spans="1:8" ht="31.5">
      <c r="A103" s="95">
        <v>12</v>
      </c>
      <c r="B103" s="5" t="s">
        <v>0</v>
      </c>
      <c r="C103" s="5" t="s">
        <v>1</v>
      </c>
      <c r="D103" s="5" t="str">
        <f>'Β- ΒΟΗΘΟΣ ΒΡΕΦΟΝΗΠΙΟΚΟΜΩΝ '!D105</f>
        <v>ΔΕΥΤΕΡΑ  21/05/2018</v>
      </c>
      <c r="E103" s="5" t="str">
        <f>'Β- ΒΟΗΘΟΣ ΒΡΕΦΟΝΗΠΙΟΚΟΜΩΝ '!E105</f>
        <v>ΤΡΙΤΗ 22/05/2018</v>
      </c>
      <c r="F103" s="5" t="str">
        <f>'Β- ΒΟΗΘΟΣ ΒΡΕΦΟΝΗΠΙΟΚΟΜΩΝ '!F105</f>
        <v>ΤΕΤΑΡΤΗ 23/05/2018</v>
      </c>
      <c r="G103" s="5" t="str">
        <f>'Β- ΒΟΗΘΟΣ ΒΡΕΦΟΝΗΠΙΟΚΟΜΩΝ '!G105</f>
        <v>ΠΕΜΠΤΗ  24/05/2018</v>
      </c>
      <c r="H103" s="5" t="str">
        <f>'Β- ΒΟΗΘΟΣ ΒΡΕΦΟΝΗΠΙΟΚΟΜΩΝ '!H105</f>
        <v>ΠΑΡΑΣΚΕΥΗ 25/05/2018</v>
      </c>
    </row>
    <row r="104" spans="1:8" ht="33.75">
      <c r="B104" s="7">
        <v>1</v>
      </c>
      <c r="C104" s="16" t="s">
        <v>12</v>
      </c>
      <c r="D104" s="22" t="s">
        <v>172</v>
      </c>
      <c r="E104" s="22" t="s">
        <v>173</v>
      </c>
      <c r="F104" s="22" t="s">
        <v>203</v>
      </c>
      <c r="G104" s="22" t="s">
        <v>39</v>
      </c>
      <c r="H104" s="22" t="s">
        <v>177</v>
      </c>
    </row>
    <row r="105" spans="1:8" ht="33.75">
      <c r="B105" s="7">
        <v>2</v>
      </c>
      <c r="C105" s="16" t="s">
        <v>13</v>
      </c>
      <c r="D105" s="22" t="s">
        <v>10</v>
      </c>
      <c r="E105" s="22" t="s">
        <v>173</v>
      </c>
      <c r="F105" s="22" t="s">
        <v>203</v>
      </c>
      <c r="G105" s="22" t="s">
        <v>39</v>
      </c>
      <c r="H105" s="22" t="s">
        <v>177</v>
      </c>
    </row>
    <row r="106" spans="1:8" ht="56.25">
      <c r="B106" s="7">
        <v>3</v>
      </c>
      <c r="C106" s="16" t="s">
        <v>14</v>
      </c>
      <c r="D106" s="22" t="s">
        <v>176</v>
      </c>
      <c r="E106" s="22" t="s">
        <v>171</v>
      </c>
      <c r="F106" s="22" t="s">
        <v>203</v>
      </c>
      <c r="G106" s="22" t="s">
        <v>175</v>
      </c>
      <c r="H106" s="22" t="s">
        <v>177</v>
      </c>
    </row>
    <row r="107" spans="1:8" ht="45">
      <c r="B107" s="7">
        <v>4</v>
      </c>
      <c r="C107" s="16" t="s">
        <v>15</v>
      </c>
      <c r="D107" s="22" t="s">
        <v>170</v>
      </c>
      <c r="E107" s="22" t="s">
        <v>202</v>
      </c>
      <c r="F107" s="22" t="s">
        <v>174</v>
      </c>
      <c r="G107" s="22" t="s">
        <v>204</v>
      </c>
      <c r="H107" s="22" t="s">
        <v>39</v>
      </c>
    </row>
    <row r="108" spans="1:8">
      <c r="B108" s="94">
        <v>5</v>
      </c>
      <c r="C108" s="16" t="s">
        <v>16</v>
      </c>
      <c r="D108" s="22"/>
      <c r="E108" s="22"/>
      <c r="F108" s="22"/>
      <c r="G108" s="22"/>
      <c r="H108" s="22"/>
    </row>
    <row r="110" spans="1:8" ht="31.5">
      <c r="A110" s="95">
        <v>13</v>
      </c>
      <c r="B110" s="5" t="s">
        <v>0</v>
      </c>
      <c r="C110" s="5" t="s">
        <v>1</v>
      </c>
      <c r="D110" s="5" t="str">
        <f>'Β- ΒΟΗΘΟΣ ΒΡΕΦΟΝΗΠΙΟΚΟΜΩΝ '!D112</f>
        <v>ΔΕΥΤΕΡΑ  28/05/2018</v>
      </c>
      <c r="E110" s="5" t="str">
        <f>'Β- ΒΟΗΘΟΣ ΒΡΕΦΟΝΗΠΙΟΚΟΜΩΝ '!E112</f>
        <v>ΤΡΙΤΗ 29/05/2018</v>
      </c>
      <c r="F110" s="5" t="str">
        <f>'Β- ΒΟΗΘΟΣ ΒΡΕΦΟΝΗΠΙΟΚΟΜΩΝ '!F112</f>
        <v>ΤΕΤΑΡΤΗ 30/05/2018</v>
      </c>
      <c r="G110" s="5" t="str">
        <f>'Β- ΒΟΗΘΟΣ ΒΡΕΦΟΝΗΠΙΟΚΟΜΩΝ '!G112</f>
        <v>ΠΕΜΠΤΗ  31/05/2018</v>
      </c>
      <c r="H110" s="5" t="str">
        <f>'Β- ΒΟΗΘΟΣ ΒΡΕΦΟΝΗΠΙΟΚΟΜΩΝ '!H112</f>
        <v>ΠΑΡΑΣΚΕΥΗ 01/06/2018</v>
      </c>
    </row>
    <row r="111" spans="1:8" ht="33.75">
      <c r="B111" s="7">
        <v>1</v>
      </c>
      <c r="C111" s="16" t="s">
        <v>12</v>
      </c>
      <c r="D111" s="39" t="s">
        <v>116</v>
      </c>
      <c r="E111" s="22" t="s">
        <v>173</v>
      </c>
      <c r="F111" s="22" t="s">
        <v>203</v>
      </c>
      <c r="G111" s="22" t="s">
        <v>39</v>
      </c>
      <c r="H111" s="22" t="s">
        <v>177</v>
      </c>
    </row>
    <row r="112" spans="1:8" ht="33.75">
      <c r="B112" s="7">
        <v>2</v>
      </c>
      <c r="C112" s="16" t="s">
        <v>13</v>
      </c>
      <c r="D112" s="39" t="s">
        <v>116</v>
      </c>
      <c r="E112" s="22" t="s">
        <v>173</v>
      </c>
      <c r="F112" s="22" t="s">
        <v>203</v>
      </c>
      <c r="G112" s="22" t="s">
        <v>39</v>
      </c>
      <c r="H112" s="22" t="s">
        <v>177</v>
      </c>
    </row>
    <row r="113" spans="1:8" ht="33.75">
      <c r="B113" s="7">
        <v>3</v>
      </c>
      <c r="C113" s="16" t="s">
        <v>14</v>
      </c>
      <c r="D113" s="39" t="s">
        <v>116</v>
      </c>
      <c r="E113" s="22" t="s">
        <v>171</v>
      </c>
      <c r="F113" s="22" t="s">
        <v>203</v>
      </c>
      <c r="G113" s="22" t="s">
        <v>175</v>
      </c>
      <c r="H113" s="22" t="s">
        <v>177</v>
      </c>
    </row>
    <row r="114" spans="1:8" ht="45">
      <c r="B114" s="7">
        <v>4</v>
      </c>
      <c r="C114" s="16" t="s">
        <v>15</v>
      </c>
      <c r="D114" s="39" t="s">
        <v>116</v>
      </c>
      <c r="E114" s="22" t="s">
        <v>202</v>
      </c>
      <c r="F114" s="22" t="s">
        <v>174</v>
      </c>
      <c r="G114" s="22" t="s">
        <v>204</v>
      </c>
      <c r="H114" s="22" t="s">
        <v>39</v>
      </c>
    </row>
    <row r="115" spans="1:8">
      <c r="B115" s="94">
        <v>5</v>
      </c>
      <c r="C115" s="16" t="s">
        <v>16</v>
      </c>
      <c r="D115" s="22"/>
      <c r="E115" s="22"/>
      <c r="F115" s="22"/>
      <c r="G115" s="22"/>
    </row>
    <row r="118" spans="1:8" ht="31.5">
      <c r="A118" s="95">
        <v>14</v>
      </c>
      <c r="B118" s="5" t="s">
        <v>0</v>
      </c>
      <c r="C118" s="5" t="s">
        <v>1</v>
      </c>
      <c r="D118" s="5" t="str">
        <f>'Β- ΒΟΗΘΟΣ ΒΡΕΦΟΝΗΠΙΟΚΟΜΩΝ '!D120</f>
        <v>ΔΕΥΤΕΡΑ  04/06/2018</v>
      </c>
      <c r="E118" s="5" t="str">
        <f>'Β- ΒΟΗΘΟΣ ΒΡΕΦΟΝΗΠΙΟΚΟΜΩΝ '!E120</f>
        <v>ΤΡΙΤΗ 05/06/2018</v>
      </c>
      <c r="F118" s="5" t="str">
        <f>'Β- ΒΟΗΘΟΣ ΒΡΕΦΟΝΗΠΙΟΚΟΜΩΝ '!F120</f>
        <v>ΤΕΤΑΡΤΗ 06/06/2018</v>
      </c>
      <c r="G118" s="5" t="str">
        <f>'Β- ΒΟΗΘΟΣ ΒΡΕΦΟΝΗΠΙΟΚΟΜΩΝ '!G120</f>
        <v>ΠΕΜΠΤΗ  07/06/2018</v>
      </c>
      <c r="H118" s="5" t="str">
        <f>'Β- ΒΟΗΘΟΣ ΒΡΕΦΟΝΗΠΙΟΚΟΜΩΝ '!H120</f>
        <v>ΠΑΡΑΣΚΕΥΗ 08/06/2018</v>
      </c>
    </row>
    <row r="119" spans="1:8" ht="33.75">
      <c r="B119" s="7">
        <v>1</v>
      </c>
      <c r="C119" s="16" t="s">
        <v>12</v>
      </c>
      <c r="D119" s="22" t="s">
        <v>172</v>
      </c>
      <c r="E119" s="22" t="s">
        <v>173</v>
      </c>
      <c r="F119" s="22" t="s">
        <v>203</v>
      </c>
      <c r="G119" s="22" t="s">
        <v>39</v>
      </c>
      <c r="H119" s="22" t="s">
        <v>177</v>
      </c>
    </row>
    <row r="120" spans="1:8" ht="33.75">
      <c r="B120" s="7">
        <v>2</v>
      </c>
      <c r="C120" s="16" t="s">
        <v>13</v>
      </c>
      <c r="D120" s="22" t="s">
        <v>10</v>
      </c>
      <c r="E120" s="22" t="s">
        <v>173</v>
      </c>
      <c r="F120" s="22" t="s">
        <v>203</v>
      </c>
      <c r="G120" s="22" t="s">
        <v>39</v>
      </c>
      <c r="H120" s="22" t="s">
        <v>177</v>
      </c>
    </row>
    <row r="121" spans="1:8" ht="56.25">
      <c r="B121" s="7">
        <v>3</v>
      </c>
      <c r="C121" s="16" t="s">
        <v>14</v>
      </c>
      <c r="D121" s="22" t="s">
        <v>176</v>
      </c>
      <c r="E121" s="22" t="s">
        <v>171</v>
      </c>
      <c r="F121" s="22" t="s">
        <v>203</v>
      </c>
      <c r="G121" s="22" t="s">
        <v>175</v>
      </c>
      <c r="H121" s="22" t="s">
        <v>177</v>
      </c>
    </row>
    <row r="122" spans="1:8" ht="45">
      <c r="B122" s="7">
        <v>4</v>
      </c>
      <c r="C122" s="16" t="s">
        <v>15</v>
      </c>
      <c r="D122" s="22" t="s">
        <v>170</v>
      </c>
      <c r="E122" s="22" t="s">
        <v>202</v>
      </c>
      <c r="F122" s="22" t="s">
        <v>174</v>
      </c>
      <c r="G122" s="22" t="s">
        <v>204</v>
      </c>
      <c r="H122" s="22" t="s">
        <v>39</v>
      </c>
    </row>
    <row r="123" spans="1:8">
      <c r="B123" s="94">
        <v>5</v>
      </c>
      <c r="C123" s="16" t="s">
        <v>16</v>
      </c>
      <c r="D123" s="22"/>
      <c r="E123" s="22"/>
      <c r="F123" s="22"/>
      <c r="G123" s="22"/>
      <c r="H123" s="22"/>
    </row>
    <row r="125" spans="1:8" ht="31.5">
      <c r="B125" s="5" t="s">
        <v>0</v>
      </c>
      <c r="C125" s="5" t="s">
        <v>1</v>
      </c>
      <c r="D125" s="5" t="str">
        <f>'Β- ΒΟΗΘΟΣ ΒΡΕΦΟΝΗΠΙΟΚΟΜΩΝ '!D127</f>
        <v>ΔΕΥΤΕΡΑ  11/06/2018</v>
      </c>
      <c r="E125" s="5" t="str">
        <f>'Β- ΒΟΗΘΟΣ ΒΡΕΦΟΝΗΠΙΟΚΟΜΩΝ '!E127</f>
        <v>ΤΡΙΤΗ 12/06/2018</v>
      </c>
      <c r="F125" s="5" t="str">
        <f>'Β- ΒΟΗΘΟΣ ΒΡΕΦΟΝΗΠΙΟΚΟΜΩΝ '!F127</f>
        <v>ΤΕΤΑΡΤΗ 13/06/2018</v>
      </c>
      <c r="G125" s="5" t="str">
        <f>'Β- ΒΟΗΘΟΣ ΒΡΕΦΟΝΗΠΙΟΚΟΜΩΝ '!G127</f>
        <v>ΠΕΜΠΤΗ  14/06/2018</v>
      </c>
      <c r="H125" s="5" t="str">
        <f>'Β- ΒΟΗΘΟΣ ΒΡΕΦΟΝΗΠΙΟΚΟΜΩΝ '!H127</f>
        <v>ΠΑΡΑΣΚΕΥΗ 15/06/2018</v>
      </c>
    </row>
    <row r="126" spans="1:8" ht="33.75">
      <c r="A126" s="95">
        <v>15</v>
      </c>
      <c r="B126" s="7">
        <v>1</v>
      </c>
      <c r="C126" s="16" t="s">
        <v>12</v>
      </c>
      <c r="D126" s="22" t="s">
        <v>172</v>
      </c>
      <c r="E126" s="22" t="s">
        <v>173</v>
      </c>
      <c r="F126" s="22" t="s">
        <v>203</v>
      </c>
      <c r="G126" s="22" t="s">
        <v>39</v>
      </c>
      <c r="H126" s="22" t="s">
        <v>177</v>
      </c>
    </row>
    <row r="127" spans="1:8" ht="33.75">
      <c r="B127" s="7">
        <v>2</v>
      </c>
      <c r="C127" s="16" t="s">
        <v>13</v>
      </c>
      <c r="E127" s="22" t="s">
        <v>173</v>
      </c>
      <c r="F127" s="22" t="s">
        <v>203</v>
      </c>
      <c r="G127" s="22" t="s">
        <v>39</v>
      </c>
      <c r="H127" s="22" t="s">
        <v>177</v>
      </c>
    </row>
    <row r="128" spans="1:8" ht="33.75">
      <c r="B128" s="7">
        <v>3</v>
      </c>
      <c r="C128" s="16" t="s">
        <v>14</v>
      </c>
      <c r="E128" s="22" t="s">
        <v>171</v>
      </c>
      <c r="F128" s="22" t="s">
        <v>203</v>
      </c>
      <c r="G128" s="22" t="s">
        <v>175</v>
      </c>
      <c r="H128" s="22" t="s">
        <v>177</v>
      </c>
    </row>
    <row r="129" spans="1:8" ht="45">
      <c r="B129" s="7">
        <v>4</v>
      </c>
      <c r="C129" s="16" t="s">
        <v>15</v>
      </c>
      <c r="D129" s="22"/>
      <c r="E129" s="22" t="s">
        <v>202</v>
      </c>
      <c r="F129" s="22" t="s">
        <v>174</v>
      </c>
      <c r="G129" s="22" t="s">
        <v>204</v>
      </c>
      <c r="H129" s="22" t="s">
        <v>39</v>
      </c>
    </row>
    <row r="130" spans="1:8">
      <c r="B130" s="94">
        <v>5</v>
      </c>
      <c r="C130" s="16" t="s">
        <v>16</v>
      </c>
      <c r="D130" s="22"/>
      <c r="E130" s="22"/>
      <c r="F130" s="22" t="s">
        <v>174</v>
      </c>
      <c r="G130" s="22" t="s">
        <v>173</v>
      </c>
      <c r="H130" s="22"/>
    </row>
    <row r="132" spans="1:8" ht="49.5" customHeight="1">
      <c r="B132" s="5" t="s">
        <v>0</v>
      </c>
      <c r="C132" s="5" t="s">
        <v>1</v>
      </c>
      <c r="D132" s="5" t="str">
        <f>'Β- ΒΟΗΘΟΣ ΒΡΕΦΟΝΗΠΙΟΚΟΜΩΝ '!D134</f>
        <v>ΔΕΥΤΕΡΑ  18/06/2018</v>
      </c>
      <c r="E132" s="5" t="str">
        <f>'Β- ΒΟΗΘΟΣ ΒΡΕΦΟΝΗΠΙΟΚΟΜΩΝ '!E134</f>
        <v>ΤΡΙΤΗ 19/06/2018</v>
      </c>
      <c r="F132" s="5" t="str">
        <f>'Β- ΒΟΗΘΟΣ ΒΡΕΦΟΝΗΠΙΟΚΟΜΩΝ '!F134</f>
        <v>ΤΕΤΑΡΤΗ 20/06/2018</v>
      </c>
      <c r="G132" s="5" t="str">
        <f>'Β- ΒΟΗΘΟΣ ΒΡΕΦΟΝΗΠΙΟΚΟΜΩΝ '!G134</f>
        <v>ΠΕΜΠΤΗ  21/06/2018</v>
      </c>
      <c r="H132" s="5" t="str">
        <f>'Β- ΒΟΗΘΟΣ ΒΡΕΦΟΝΗΠΙΟΚΟΜΩΝ '!H134</f>
        <v>ΠΑΡΑΣΚΕΥΗ 22/06/2018</v>
      </c>
    </row>
    <row r="133" spans="1:8" ht="36.75" customHeight="1">
      <c r="A133" s="95">
        <v>16</v>
      </c>
      <c r="B133" s="7">
        <v>1</v>
      </c>
      <c r="C133" s="16" t="s">
        <v>12</v>
      </c>
      <c r="D133" s="22" t="s">
        <v>172</v>
      </c>
      <c r="E133" s="22" t="s">
        <v>173</v>
      </c>
      <c r="F133" s="22" t="s">
        <v>172</v>
      </c>
      <c r="G133" s="22" t="s">
        <v>173</v>
      </c>
      <c r="H133" s="22" t="s">
        <v>203</v>
      </c>
    </row>
    <row r="134" spans="1:8" ht="30.75" customHeight="1">
      <c r="B134" s="7">
        <v>2</v>
      </c>
      <c r="C134" s="16" t="s">
        <v>13</v>
      </c>
      <c r="D134" s="22" t="s">
        <v>10</v>
      </c>
      <c r="E134" s="22" t="s">
        <v>173</v>
      </c>
      <c r="F134" s="22" t="s">
        <v>173</v>
      </c>
      <c r="G134" s="22" t="s">
        <v>173</v>
      </c>
      <c r="H134" s="22" t="s">
        <v>203</v>
      </c>
    </row>
    <row r="135" spans="1:8" ht="56.25">
      <c r="B135" s="7">
        <v>3</v>
      </c>
      <c r="C135" s="16" t="s">
        <v>14</v>
      </c>
      <c r="D135" s="22" t="s">
        <v>176</v>
      </c>
      <c r="E135" s="22" t="s">
        <v>171</v>
      </c>
      <c r="F135" s="22" t="s">
        <v>176</v>
      </c>
      <c r="G135" s="22" t="s">
        <v>171</v>
      </c>
      <c r="H135" s="22" t="s">
        <v>203</v>
      </c>
    </row>
    <row r="136" spans="1:8" ht="33.75">
      <c r="B136" s="7">
        <v>4</v>
      </c>
      <c r="C136" s="16" t="s">
        <v>15</v>
      </c>
      <c r="D136" s="22" t="s">
        <v>170</v>
      </c>
      <c r="E136" s="22" t="s">
        <v>202</v>
      </c>
      <c r="F136" s="22" t="s">
        <v>170</v>
      </c>
      <c r="G136" s="22" t="s">
        <v>202</v>
      </c>
      <c r="H136" s="22" t="s">
        <v>174</v>
      </c>
    </row>
    <row r="137" spans="1:8" ht="22.5">
      <c r="B137" s="94">
        <v>5</v>
      </c>
      <c r="C137" s="16" t="s">
        <v>16</v>
      </c>
      <c r="D137" s="22" t="s">
        <v>170</v>
      </c>
      <c r="E137" s="22"/>
      <c r="F137" s="22"/>
      <c r="G137" s="22"/>
      <c r="H137" s="22" t="s">
        <v>10</v>
      </c>
    </row>
    <row r="138" spans="1:8" ht="56.25">
      <c r="D138" s="22"/>
      <c r="G138" s="22"/>
      <c r="H138" s="22" t="s">
        <v>176</v>
      </c>
    </row>
    <row r="139" spans="1:8" hidden="1"/>
    <row r="140" spans="1:8" ht="31.5" hidden="1">
      <c r="B140" s="5" t="s">
        <v>0</v>
      </c>
      <c r="C140" s="5" t="s">
        <v>1</v>
      </c>
      <c r="D140" s="5" t="str">
        <f>'Β- ΒΟΗΘΟΣ ΒΡΕΦΟΝΗΠΙΟΚΟΜΩΝ '!D142</f>
        <v>ΔΕΥΤΕΡΑ  25/06/2018</v>
      </c>
      <c r="E140" s="5" t="str">
        <f>'Β- ΒΟΗΘΟΣ ΒΡΕΦΟΝΗΠΙΟΚΟΜΩΝ '!E142</f>
        <v>ΤΡΙΤΗ 26/06/2018</v>
      </c>
      <c r="F140" s="5" t="str">
        <f>'Β- ΒΟΗΘΟΣ ΒΡΕΦΟΝΗΠΙΟΚΟΜΩΝ '!F142</f>
        <v>ΤΕΤΑΡΤΗ 27/06/2018</v>
      </c>
      <c r="G140" s="5" t="str">
        <f>'Β- ΒΟΗΘΟΣ ΒΡΕΦΟΝΗΠΙΟΚΟΜΩΝ '!G142</f>
        <v>ΠΕΜΠΤΗ  28/06/2018</v>
      </c>
      <c r="H140" s="5" t="str">
        <f>'Β- ΒΟΗΘΟΣ ΒΡΕΦΟΝΗΠΙΟΚΟΜΩΝ '!H142</f>
        <v>ΠΑΡΑΣΚΕΥΗ 29/06/2018</v>
      </c>
    </row>
    <row r="141" spans="1:8" hidden="1">
      <c r="A141" s="95">
        <v>17</v>
      </c>
      <c r="B141" s="7">
        <v>1</v>
      </c>
      <c r="C141" s="16" t="s">
        <v>12</v>
      </c>
      <c r="D141" s="80"/>
      <c r="E141" s="80"/>
      <c r="F141" s="80"/>
      <c r="G141" s="17"/>
      <c r="H141" s="7"/>
    </row>
    <row r="142" spans="1:8" hidden="1">
      <c r="B142" s="7">
        <v>2</v>
      </c>
      <c r="C142" s="16" t="s">
        <v>13</v>
      </c>
      <c r="D142" s="22"/>
      <c r="E142" s="22"/>
      <c r="F142" s="22"/>
      <c r="G142" s="22"/>
      <c r="H142" s="22"/>
    </row>
    <row r="143" spans="1:8" hidden="1">
      <c r="B143" s="7">
        <v>3</v>
      </c>
      <c r="C143" s="16" t="s">
        <v>14</v>
      </c>
      <c r="D143" s="22"/>
      <c r="E143" s="22"/>
      <c r="F143" s="22"/>
      <c r="G143" s="22"/>
      <c r="H143" s="22"/>
    </row>
    <row r="144" spans="1:8" hidden="1">
      <c r="B144" s="7">
        <v>4</v>
      </c>
      <c r="C144" s="16" t="s">
        <v>15</v>
      </c>
      <c r="D144" s="22"/>
      <c r="E144" s="22"/>
      <c r="F144" s="22"/>
      <c r="G144" s="22"/>
      <c r="H144" s="22"/>
    </row>
    <row r="145" spans="1:8" hidden="1">
      <c r="B145" s="7">
        <v>5</v>
      </c>
      <c r="C145" s="16" t="s">
        <v>16</v>
      </c>
      <c r="D145" s="22"/>
      <c r="E145" s="22"/>
      <c r="F145" s="22"/>
      <c r="G145" s="22"/>
      <c r="H145" s="22"/>
    </row>
    <row r="146" spans="1:8" hidden="1">
      <c r="B146" s="7">
        <v>6</v>
      </c>
      <c r="C146" s="16"/>
      <c r="D146" s="22"/>
      <c r="E146" s="22"/>
      <c r="G146" s="22"/>
      <c r="H146" s="22"/>
    </row>
    <row r="147" spans="1:8" hidden="1"/>
    <row r="148" spans="1:8" hidden="1"/>
    <row r="149" spans="1:8" ht="27.75" hidden="1" customHeight="1">
      <c r="B149" s="5" t="s">
        <v>0</v>
      </c>
      <c r="C149" s="5" t="s">
        <v>1</v>
      </c>
      <c r="D149" s="5">
        <f>'Β- ΒΟΗΘΟΣ ΒΡΕΦΟΝΗΠΙΟΚΟΜΩΝ '!D151</f>
        <v>0</v>
      </c>
      <c r="E149" s="5">
        <f>'Β- ΒΟΗΘΟΣ ΒΡΕΦΟΝΗΠΙΟΚΟΜΩΝ '!E151</f>
        <v>0</v>
      </c>
      <c r="F149" s="5">
        <f>'Β- ΒΟΗΘΟΣ ΒΡΕΦΟΝΗΠΙΟΚΟΜΩΝ '!F151</f>
        <v>0</v>
      </c>
      <c r="G149" s="5">
        <f>'Β- ΒΟΗΘΟΣ ΒΡΕΦΟΝΗΠΙΟΚΟΜΩΝ '!G151</f>
        <v>0</v>
      </c>
      <c r="H149" s="5">
        <f>'Β- ΒΟΗΘΟΣ ΒΡΕΦΟΝΗΠΙΟΚΟΜΩΝ '!H151</f>
        <v>0</v>
      </c>
    </row>
    <row r="150" spans="1:8" hidden="1">
      <c r="A150" s="95">
        <v>18</v>
      </c>
      <c r="B150" s="7">
        <v>1</v>
      </c>
      <c r="C150" s="16" t="s">
        <v>12</v>
      </c>
      <c r="D150" s="14"/>
      <c r="E150" s="7"/>
      <c r="F150" s="7"/>
      <c r="G150" s="7"/>
      <c r="H150" s="7"/>
    </row>
    <row r="151" spans="1:8" hidden="1">
      <c r="B151" s="7">
        <v>2</v>
      </c>
      <c r="C151" s="16" t="s">
        <v>13</v>
      </c>
      <c r="D151" s="14"/>
      <c r="E151" s="7"/>
      <c r="F151" s="7"/>
      <c r="G151" s="7"/>
      <c r="H151" s="7"/>
    </row>
    <row r="152" spans="1:8" hidden="1">
      <c r="B152" s="7">
        <v>3</v>
      </c>
      <c r="C152" s="16" t="s">
        <v>14</v>
      </c>
      <c r="D152" s="14"/>
      <c r="E152" s="7"/>
      <c r="F152" s="7"/>
      <c r="G152" s="7"/>
      <c r="H152" s="7"/>
    </row>
    <row r="153" spans="1:8" hidden="1">
      <c r="B153" s="7">
        <v>4</v>
      </c>
      <c r="C153" s="16" t="s">
        <v>15</v>
      </c>
      <c r="D153" s="14"/>
      <c r="E153" s="7"/>
      <c r="F153" s="7"/>
      <c r="G153" s="7"/>
      <c r="H153" s="7"/>
    </row>
    <row r="154" spans="1:8" hidden="1">
      <c r="B154" s="7">
        <v>5</v>
      </c>
      <c r="C154" s="16" t="s">
        <v>16</v>
      </c>
      <c r="D154" s="14"/>
      <c r="E154" s="7"/>
      <c r="F154" s="7"/>
      <c r="G154" s="7"/>
      <c r="H154" s="7"/>
    </row>
    <row r="155" spans="1:8" hidden="1">
      <c r="B155" s="7">
        <v>6</v>
      </c>
      <c r="C155" s="16"/>
      <c r="D155" s="14"/>
      <c r="E155" s="7"/>
      <c r="F155" s="7"/>
      <c r="G155" s="7"/>
      <c r="H155" s="7"/>
    </row>
    <row r="156" spans="1:8" hidden="1">
      <c r="D156" s="14"/>
      <c r="E156" s="7"/>
      <c r="F156" s="7"/>
      <c r="G156" s="7"/>
      <c r="H156" s="7"/>
    </row>
    <row r="157" spans="1:8" hidden="1"/>
    <row r="158" spans="1:8" hidden="1"/>
    <row r="159" spans="1:8" ht="28.5" hidden="1" customHeight="1">
      <c r="B159" s="5" t="s">
        <v>0</v>
      </c>
      <c r="C159" s="5" t="s">
        <v>1</v>
      </c>
      <c r="D159" s="5">
        <f>'Β- ΒΟΗΘΟΣ ΒΡΕΦΟΝΗΠΙΟΚΟΜΩΝ '!D161</f>
        <v>0</v>
      </c>
      <c r="E159" s="5">
        <f>'Β- ΒΟΗΘΟΣ ΒΡΕΦΟΝΗΠΙΟΚΟΜΩΝ '!E161</f>
        <v>0</v>
      </c>
      <c r="F159" s="5">
        <f>'Β- ΒΟΗΘΟΣ ΒΡΕΦΟΝΗΠΙΟΚΟΜΩΝ '!F161</f>
        <v>0</v>
      </c>
      <c r="G159" s="5">
        <f>'Β- ΒΟΗΘΟΣ ΒΡΕΦΟΝΗΠΙΟΚΟΜΩΝ '!G161</f>
        <v>0</v>
      </c>
      <c r="H159" s="5">
        <f>'Β- ΒΟΗΘΟΣ ΒΡΕΦΟΝΗΠΙΟΚΟΜΩΝ '!H161</f>
        <v>0</v>
      </c>
    </row>
    <row r="160" spans="1:8" hidden="1">
      <c r="B160" s="7">
        <v>1</v>
      </c>
      <c r="C160" s="16" t="s">
        <v>12</v>
      </c>
      <c r="D160" s="14"/>
      <c r="E160" s="7"/>
      <c r="F160" s="7"/>
      <c r="G160" s="7"/>
      <c r="H160" s="7"/>
    </row>
    <row r="161" spans="2:8" hidden="1">
      <c r="B161" s="7">
        <v>2</v>
      </c>
      <c r="C161" s="16" t="s">
        <v>13</v>
      </c>
      <c r="D161" s="14"/>
      <c r="E161" s="7"/>
      <c r="F161" s="7"/>
      <c r="G161" s="7"/>
      <c r="H161" s="7"/>
    </row>
    <row r="162" spans="2:8" hidden="1">
      <c r="B162" s="7">
        <v>3</v>
      </c>
      <c r="C162" s="16" t="s">
        <v>14</v>
      </c>
      <c r="D162" s="14"/>
      <c r="E162" s="7"/>
      <c r="F162" s="7"/>
      <c r="G162" s="7"/>
      <c r="H162" s="7"/>
    </row>
    <row r="163" spans="2:8" hidden="1">
      <c r="B163" s="7">
        <v>4</v>
      </c>
      <c r="C163" s="16" t="s">
        <v>15</v>
      </c>
      <c r="D163" s="14"/>
      <c r="E163" s="7"/>
      <c r="F163" s="7"/>
      <c r="G163" s="7"/>
      <c r="H163" s="7"/>
    </row>
    <row r="164" spans="2:8" hidden="1">
      <c r="B164" s="7">
        <v>5</v>
      </c>
      <c r="C164" s="16" t="s">
        <v>16</v>
      </c>
      <c r="D164" s="14"/>
      <c r="E164" s="7"/>
      <c r="F164" s="7"/>
      <c r="G164" s="7"/>
      <c r="H164" s="7"/>
    </row>
    <row r="165" spans="2:8" hidden="1">
      <c r="B165" s="7">
        <v>6</v>
      </c>
      <c r="C165" s="16"/>
      <c r="D165" s="14"/>
      <c r="E165" s="7"/>
      <c r="F165" s="7"/>
      <c r="G165" s="7"/>
      <c r="H165" s="7"/>
    </row>
    <row r="166" spans="2:8" hidden="1"/>
    <row r="167" spans="2:8">
      <c r="B167" s="62"/>
      <c r="C167" s="62"/>
      <c r="D167" s="22"/>
      <c r="E167" s="62"/>
      <c r="F167" s="62"/>
      <c r="G167" s="62"/>
      <c r="H167" s="22" t="s">
        <v>10</v>
      </c>
    </row>
    <row r="168" spans="2:8" ht="26.25">
      <c r="B168" s="195" t="s">
        <v>18</v>
      </c>
      <c r="C168" s="195"/>
      <c r="D168" s="195"/>
      <c r="E168" s="195"/>
      <c r="F168" s="195"/>
      <c r="G168" s="195"/>
      <c r="H168" s="195"/>
    </row>
    <row r="169" spans="2:8" ht="31.5">
      <c r="B169" s="5" t="s">
        <v>0</v>
      </c>
      <c r="C169" s="5" t="s">
        <v>1</v>
      </c>
      <c r="D169" s="5" t="s">
        <v>100</v>
      </c>
      <c r="E169" s="5" t="s">
        <v>101</v>
      </c>
      <c r="F169" s="5" t="s">
        <v>102</v>
      </c>
      <c r="G169" s="5" t="s">
        <v>103</v>
      </c>
      <c r="H169" s="5" t="s">
        <v>104</v>
      </c>
    </row>
    <row r="170" spans="2:8" ht="33.75">
      <c r="B170" s="7">
        <v>1</v>
      </c>
      <c r="C170" s="16" t="s">
        <v>12</v>
      </c>
      <c r="D170" s="22" t="s">
        <v>172</v>
      </c>
      <c r="E170" s="22" t="s">
        <v>173</v>
      </c>
      <c r="F170" s="22" t="s">
        <v>203</v>
      </c>
      <c r="G170" s="22" t="s">
        <v>39</v>
      </c>
      <c r="H170" s="22" t="s">
        <v>177</v>
      </c>
    </row>
    <row r="171" spans="2:8" ht="33.75">
      <c r="B171" s="7">
        <v>2</v>
      </c>
      <c r="C171" s="16" t="s">
        <v>13</v>
      </c>
      <c r="D171" s="22" t="s">
        <v>10</v>
      </c>
      <c r="E171" s="22"/>
      <c r="F171" s="22"/>
      <c r="G171" s="22" t="s">
        <v>39</v>
      </c>
      <c r="H171" s="22" t="s">
        <v>177</v>
      </c>
    </row>
    <row r="172" spans="2:8" ht="56.25">
      <c r="B172" s="7">
        <v>3</v>
      </c>
      <c r="C172" s="16" t="s">
        <v>14</v>
      </c>
      <c r="D172" s="22" t="s">
        <v>176</v>
      </c>
      <c r="E172" s="22" t="s">
        <v>171</v>
      </c>
      <c r="F172" s="22"/>
      <c r="G172" s="22" t="s">
        <v>175</v>
      </c>
      <c r="H172" s="22"/>
    </row>
    <row r="173" spans="2:8" ht="45">
      <c r="B173" s="7">
        <v>4</v>
      </c>
      <c r="C173" s="16" t="s">
        <v>15</v>
      </c>
      <c r="D173" s="22" t="s">
        <v>170</v>
      </c>
      <c r="E173" s="22" t="s">
        <v>202</v>
      </c>
      <c r="F173" s="22" t="s">
        <v>174</v>
      </c>
      <c r="G173" s="22" t="s">
        <v>204</v>
      </c>
      <c r="H173" s="22"/>
    </row>
    <row r="174" spans="2:8">
      <c r="B174" s="133"/>
      <c r="C174" s="92"/>
      <c r="D174" s="93"/>
      <c r="E174" s="133"/>
      <c r="F174" s="133"/>
      <c r="G174" s="133"/>
      <c r="H174" s="133"/>
    </row>
    <row r="175" spans="2:8">
      <c r="B175" s="133"/>
      <c r="C175" s="92"/>
      <c r="D175" s="93"/>
      <c r="E175" s="133"/>
      <c r="F175" s="133"/>
      <c r="G175" s="133"/>
      <c r="H175" s="133"/>
    </row>
    <row r="176" spans="2:8" ht="26.25">
      <c r="B176" s="196" t="s">
        <v>19</v>
      </c>
      <c r="C176" s="196"/>
      <c r="D176" s="196"/>
      <c r="E176" s="196"/>
      <c r="F176" s="196"/>
      <c r="G176" s="196"/>
      <c r="H176" s="196"/>
    </row>
    <row r="177" spans="2:8" ht="31.5">
      <c r="B177" s="5" t="s">
        <v>0</v>
      </c>
      <c r="C177" s="5" t="s">
        <v>1</v>
      </c>
      <c r="D177" s="5" t="s">
        <v>136</v>
      </c>
      <c r="E177" s="5" t="s">
        <v>137</v>
      </c>
      <c r="F177" s="5" t="s">
        <v>138</v>
      </c>
      <c r="G177" s="5" t="s">
        <v>139</v>
      </c>
      <c r="H177" s="5" t="s">
        <v>140</v>
      </c>
    </row>
    <row r="178" spans="2:8" ht="33.75">
      <c r="B178" s="7">
        <v>1</v>
      </c>
      <c r="C178" s="16" t="s">
        <v>50</v>
      </c>
      <c r="D178" s="80"/>
      <c r="E178" s="22" t="s">
        <v>173</v>
      </c>
      <c r="F178" s="22" t="s">
        <v>203</v>
      </c>
      <c r="G178" s="22" t="s">
        <v>39</v>
      </c>
      <c r="H178" s="22" t="s">
        <v>177</v>
      </c>
    </row>
    <row r="179" spans="2:8" ht="33.75">
      <c r="B179" s="7">
        <v>1</v>
      </c>
      <c r="C179" s="16"/>
      <c r="D179" s="80"/>
      <c r="E179" s="22" t="s">
        <v>173</v>
      </c>
      <c r="F179" s="22" t="s">
        <v>203</v>
      </c>
      <c r="G179" s="22" t="s">
        <v>39</v>
      </c>
      <c r="H179" s="22" t="s">
        <v>177</v>
      </c>
    </row>
    <row r="180" spans="2:8" ht="56.25">
      <c r="B180" s="7">
        <v>2</v>
      </c>
      <c r="C180" s="16" t="s">
        <v>51</v>
      </c>
      <c r="D180" s="22" t="s">
        <v>176</v>
      </c>
      <c r="E180" s="22" t="s">
        <v>171</v>
      </c>
      <c r="F180" s="22" t="s">
        <v>174</v>
      </c>
      <c r="G180" s="22" t="s">
        <v>175</v>
      </c>
      <c r="H180" s="22" t="s">
        <v>170</v>
      </c>
    </row>
    <row r="181" spans="2:8" ht="56.25">
      <c r="B181" s="7">
        <v>2</v>
      </c>
      <c r="C181" s="16"/>
      <c r="D181" s="22" t="s">
        <v>176</v>
      </c>
      <c r="E181" s="22" t="s">
        <v>171</v>
      </c>
      <c r="F181" s="22" t="s">
        <v>174</v>
      </c>
      <c r="G181" s="22" t="s">
        <v>175</v>
      </c>
      <c r="H181" s="22" t="s">
        <v>170</v>
      </c>
    </row>
    <row r="182" spans="2:8" ht="45">
      <c r="B182" s="7">
        <v>3</v>
      </c>
      <c r="C182" s="16" t="s">
        <v>52</v>
      </c>
      <c r="D182" s="22"/>
      <c r="E182" s="22" t="s">
        <v>202</v>
      </c>
      <c r="F182" s="22" t="s">
        <v>172</v>
      </c>
      <c r="G182" s="22" t="s">
        <v>204</v>
      </c>
      <c r="H182" s="22" t="s">
        <v>10</v>
      </c>
    </row>
    <row r="183" spans="2:8" ht="45">
      <c r="B183" s="7">
        <v>3</v>
      </c>
      <c r="C183" s="16"/>
      <c r="D183" s="22"/>
      <c r="E183" s="22" t="s">
        <v>202</v>
      </c>
      <c r="F183" s="22" t="s">
        <v>172</v>
      </c>
      <c r="G183" s="22" t="s">
        <v>204</v>
      </c>
      <c r="H183" s="22" t="s">
        <v>10</v>
      </c>
    </row>
    <row r="184" spans="2:8">
      <c r="B184" s="144"/>
      <c r="C184" s="144"/>
      <c r="D184" s="144"/>
      <c r="E184" s="144"/>
      <c r="F184" s="144"/>
      <c r="G184" s="144"/>
      <c r="H184" s="144"/>
    </row>
    <row r="185" spans="2:8">
      <c r="B185" s="151"/>
      <c r="C185" s="151"/>
      <c r="D185" s="152"/>
      <c r="E185" s="152"/>
      <c r="F185" s="152"/>
      <c r="G185" s="152"/>
      <c r="H185" s="152"/>
    </row>
    <row r="186" spans="2:8">
      <c r="B186" s="151"/>
      <c r="C186" s="151"/>
      <c r="D186" s="152"/>
      <c r="E186" s="152"/>
      <c r="F186" s="152"/>
      <c r="G186" s="152"/>
      <c r="H186" s="152"/>
    </row>
    <row r="187" spans="2:8">
      <c r="B187" s="151"/>
      <c r="C187" s="151"/>
      <c r="D187" s="153"/>
      <c r="E187" s="153"/>
      <c r="F187" s="153"/>
      <c r="G187" s="153"/>
      <c r="H187" s="153"/>
    </row>
    <row r="188" spans="2:8">
      <c r="B188" s="154"/>
      <c r="C188" s="154"/>
      <c r="D188" s="153"/>
      <c r="E188" s="153"/>
      <c r="F188" s="153"/>
      <c r="G188" s="153"/>
      <c r="H188" s="153"/>
    </row>
    <row r="189" spans="2:8">
      <c r="B189" s="145"/>
      <c r="C189" s="145"/>
      <c r="D189" s="152"/>
      <c r="E189" s="152"/>
      <c r="F189" s="152"/>
      <c r="G189" s="152"/>
      <c r="H189" s="152"/>
    </row>
    <row r="190" spans="2:8">
      <c r="B190" s="145"/>
      <c r="C190" s="145"/>
      <c r="D190" s="152"/>
      <c r="E190" s="152"/>
      <c r="F190" s="152"/>
      <c r="G190" s="152"/>
      <c r="H190" s="152"/>
    </row>
    <row r="191" spans="2:8">
      <c r="B191" s="62"/>
      <c r="C191" s="145"/>
      <c r="D191" s="62"/>
      <c r="E191" s="62"/>
      <c r="F191" s="62"/>
      <c r="G191" s="62"/>
      <c r="H191" s="62"/>
    </row>
    <row r="192" spans="2:8">
      <c r="B192" s="146"/>
      <c r="C192" s="146"/>
      <c r="D192" s="146"/>
      <c r="E192" s="146"/>
      <c r="F192" s="146"/>
      <c r="G192" s="146"/>
      <c r="H192" s="146"/>
    </row>
    <row r="193" spans="2:8">
      <c r="B193" s="62"/>
      <c r="C193" s="62"/>
      <c r="D193" s="62"/>
      <c r="E193" s="62"/>
      <c r="F193" s="62"/>
      <c r="G193" s="62"/>
      <c r="H193" s="62"/>
    </row>
    <row r="194" spans="2:8" ht="15" customHeight="1">
      <c r="B194" s="155"/>
      <c r="C194" s="62"/>
      <c r="D194" s="62"/>
      <c r="E194" s="62"/>
      <c r="F194" s="62"/>
      <c r="G194" s="62"/>
      <c r="H194" s="62"/>
    </row>
    <row r="195" spans="2:8">
      <c r="B195" s="62"/>
      <c r="C195" s="62"/>
      <c r="D195" s="62"/>
      <c r="E195" s="62"/>
      <c r="F195" s="62"/>
      <c r="G195" s="62"/>
      <c r="H195" s="62"/>
    </row>
    <row r="196" spans="2:8">
      <c r="B196" s="62"/>
      <c r="C196" s="62"/>
      <c r="D196" s="62"/>
      <c r="E196" s="62"/>
      <c r="F196" s="62"/>
      <c r="G196" s="62"/>
      <c r="H196" s="62"/>
    </row>
    <row r="197" spans="2:8">
      <c r="B197" s="62"/>
      <c r="C197" s="62"/>
      <c r="D197" s="62"/>
      <c r="E197" s="62"/>
      <c r="F197" s="62"/>
      <c r="G197" s="62"/>
      <c r="H197" s="62"/>
    </row>
    <row r="198" spans="2:8">
      <c r="B198" s="62"/>
      <c r="C198" s="62"/>
      <c r="D198" s="62"/>
      <c r="E198" s="62"/>
      <c r="F198" s="62"/>
      <c r="G198" s="62"/>
      <c r="H198" s="62"/>
    </row>
    <row r="199" spans="2:8">
      <c r="B199" s="62"/>
      <c r="C199" s="62"/>
      <c r="D199" s="62"/>
      <c r="E199" s="62"/>
      <c r="F199" s="62"/>
      <c r="G199" s="62"/>
      <c r="H199" s="62"/>
    </row>
    <row r="200" spans="2:8">
      <c r="B200" s="62"/>
      <c r="C200" s="62"/>
      <c r="D200" s="62"/>
      <c r="E200" s="62"/>
      <c r="F200" s="62"/>
      <c r="G200" s="62"/>
      <c r="H200" s="62"/>
    </row>
    <row r="201" spans="2:8">
      <c r="B201" s="62"/>
      <c r="C201" s="62"/>
      <c r="D201" s="62"/>
      <c r="E201" s="62"/>
      <c r="F201" s="62"/>
      <c r="G201" s="62"/>
      <c r="H201" s="62"/>
    </row>
    <row r="202" spans="2:8">
      <c r="B202" s="62"/>
      <c r="C202" s="62"/>
      <c r="D202" s="62"/>
      <c r="E202" s="62"/>
      <c r="F202" s="62"/>
      <c r="G202" s="62"/>
      <c r="H202" s="62"/>
    </row>
    <row r="203" spans="2:8">
      <c r="B203" s="62"/>
      <c r="C203" s="62"/>
      <c r="D203" s="62"/>
      <c r="E203" s="62"/>
      <c r="F203" s="62"/>
      <c r="G203" s="62"/>
      <c r="H203" s="62"/>
    </row>
    <row r="204" spans="2:8">
      <c r="B204" s="62"/>
      <c r="C204" s="62"/>
      <c r="D204" s="62"/>
      <c r="E204" s="62"/>
      <c r="F204" s="62"/>
      <c r="G204" s="62"/>
      <c r="H204" s="62"/>
    </row>
    <row r="205" spans="2:8">
      <c r="B205" s="62"/>
      <c r="C205" s="62"/>
      <c r="D205" s="62"/>
      <c r="E205" s="62"/>
      <c r="F205" s="62"/>
      <c r="G205" s="62"/>
      <c r="H205" s="62"/>
    </row>
    <row r="206" spans="2:8">
      <c r="B206" s="62"/>
      <c r="C206" s="62"/>
      <c r="D206" s="62"/>
      <c r="E206" s="62"/>
      <c r="F206" s="62"/>
      <c r="G206" s="62"/>
      <c r="H206" s="62"/>
    </row>
    <row r="207" spans="2:8">
      <c r="B207" s="62"/>
      <c r="C207" s="62"/>
      <c r="D207" s="62"/>
      <c r="E207" s="62"/>
      <c r="F207" s="62"/>
      <c r="G207" s="62"/>
      <c r="H207" s="62"/>
    </row>
    <row r="208" spans="2:8">
      <c r="B208" s="62"/>
      <c r="C208" s="62"/>
      <c r="D208" s="62"/>
      <c r="E208" s="62"/>
      <c r="F208" s="62"/>
      <c r="G208" s="62"/>
      <c r="H208" s="62"/>
    </row>
    <row r="209" spans="2:8">
      <c r="B209" s="62"/>
      <c r="C209" s="62"/>
      <c r="D209" s="62"/>
      <c r="E209" s="62"/>
      <c r="F209" s="62"/>
      <c r="G209" s="62"/>
      <c r="H209" s="62"/>
    </row>
    <row r="210" spans="2:8">
      <c r="B210" s="62"/>
      <c r="C210" s="62"/>
      <c r="D210" s="62"/>
      <c r="E210" s="62"/>
      <c r="F210" s="62"/>
      <c r="G210" s="62"/>
      <c r="H210" s="62"/>
    </row>
    <row r="211" spans="2:8">
      <c r="B211" s="62"/>
      <c r="C211" s="62"/>
      <c r="D211" s="62"/>
      <c r="E211" s="62"/>
      <c r="F211" s="62"/>
      <c r="G211" s="62"/>
      <c r="H211" s="62"/>
    </row>
    <row r="212" spans="2:8">
      <c r="B212" s="62"/>
      <c r="C212" s="62"/>
      <c r="D212" s="62"/>
      <c r="E212" s="62"/>
      <c r="F212" s="62"/>
      <c r="G212" s="62"/>
      <c r="H212" s="62"/>
    </row>
    <row r="213" spans="2:8">
      <c r="B213" s="62"/>
      <c r="C213" s="62"/>
      <c r="D213" s="62"/>
      <c r="E213" s="62"/>
      <c r="F213" s="62"/>
      <c r="G213" s="62"/>
      <c r="H213" s="62"/>
    </row>
    <row r="214" spans="2:8">
      <c r="B214" s="62"/>
      <c r="C214" s="62"/>
      <c r="D214" s="62"/>
      <c r="E214" s="62"/>
      <c r="F214" s="62"/>
      <c r="G214" s="62"/>
      <c r="H214" s="62"/>
    </row>
    <row r="215" spans="2:8">
      <c r="B215" s="62"/>
      <c r="C215" s="62"/>
      <c r="D215" s="62"/>
      <c r="E215" s="62"/>
      <c r="F215" s="62"/>
      <c r="G215" s="62"/>
      <c r="H215" s="62"/>
    </row>
    <row r="216" spans="2:8">
      <c r="B216" s="62"/>
      <c r="C216" s="62"/>
      <c r="D216" s="62"/>
      <c r="E216" s="62"/>
      <c r="F216" s="62"/>
      <c r="G216" s="62"/>
      <c r="H216" s="62"/>
    </row>
    <row r="217" spans="2:8">
      <c r="B217" s="62"/>
      <c r="C217" s="62"/>
      <c r="D217" s="62"/>
      <c r="E217" s="62"/>
      <c r="F217" s="62"/>
      <c r="G217" s="62"/>
      <c r="H217" s="62"/>
    </row>
    <row r="218" spans="2:8">
      <c r="B218" s="62"/>
      <c r="C218" s="62"/>
      <c r="D218" s="62"/>
      <c r="E218" s="62"/>
      <c r="F218" s="62"/>
      <c r="G218" s="62"/>
      <c r="H218" s="62"/>
    </row>
    <row r="219" spans="2:8">
      <c r="B219" s="62"/>
      <c r="C219" s="62"/>
      <c r="D219" s="62"/>
      <c r="E219" s="62"/>
      <c r="F219" s="62"/>
      <c r="G219" s="62"/>
      <c r="H219" s="62"/>
    </row>
    <row r="220" spans="2:8">
      <c r="B220" s="62"/>
      <c r="C220" s="62"/>
      <c r="D220" s="62"/>
      <c r="E220" s="62"/>
      <c r="F220" s="62"/>
      <c r="G220" s="62"/>
      <c r="H220" s="62"/>
    </row>
    <row r="221" spans="2:8">
      <c r="B221" s="62"/>
      <c r="C221" s="62"/>
      <c r="D221" s="62"/>
      <c r="E221" s="62"/>
      <c r="F221" s="62"/>
      <c r="G221" s="62"/>
      <c r="H221" s="62"/>
    </row>
    <row r="222" spans="2:8">
      <c r="B222" s="62"/>
      <c r="C222" s="62"/>
      <c r="D222" s="62"/>
      <c r="E222" s="62"/>
      <c r="F222" s="62"/>
      <c r="G222" s="62"/>
      <c r="H222" s="62"/>
    </row>
    <row r="223" spans="2:8">
      <c r="B223" s="62"/>
      <c r="C223" s="62"/>
      <c r="D223" s="62"/>
      <c r="E223" s="62"/>
      <c r="F223" s="62"/>
      <c r="G223" s="62"/>
      <c r="H223" s="62"/>
    </row>
    <row r="224" spans="2:8">
      <c r="B224" s="62"/>
      <c r="C224" s="62"/>
      <c r="D224" s="62"/>
      <c r="E224" s="62"/>
      <c r="F224" s="62"/>
      <c r="G224" s="62"/>
      <c r="H224" s="62"/>
    </row>
    <row r="225" spans="2:8">
      <c r="B225" s="62"/>
      <c r="C225" s="62"/>
      <c r="D225" s="62"/>
      <c r="E225" s="62"/>
      <c r="F225" s="62"/>
      <c r="G225" s="62"/>
      <c r="H225" s="62"/>
    </row>
    <row r="226" spans="2:8">
      <c r="B226" s="62"/>
      <c r="C226" s="62"/>
      <c r="D226" s="62"/>
      <c r="E226" s="62"/>
      <c r="F226" s="62"/>
      <c r="G226" s="62"/>
      <c r="H226" s="62"/>
    </row>
    <row r="227" spans="2:8">
      <c r="B227" s="62"/>
      <c r="C227" s="62"/>
      <c r="D227" s="62"/>
      <c r="E227" s="62"/>
      <c r="F227" s="62"/>
      <c r="G227" s="62"/>
      <c r="H227" s="62"/>
    </row>
    <row r="228" spans="2:8">
      <c r="B228" s="62"/>
      <c r="C228" s="62"/>
      <c r="D228" s="62"/>
      <c r="E228" s="62"/>
      <c r="F228" s="62"/>
      <c r="G228" s="62"/>
      <c r="H228" s="62"/>
    </row>
    <row r="229" spans="2:8" ht="15.75">
      <c r="B229" s="62"/>
      <c r="C229" s="156"/>
      <c r="D229" s="156"/>
      <c r="E229" s="62"/>
      <c r="F229" s="147"/>
      <c r="G229" s="147"/>
      <c r="H229" s="62"/>
    </row>
    <row r="230" spans="2:8">
      <c r="B230" s="62"/>
      <c r="C230" s="62"/>
      <c r="D230" s="62"/>
      <c r="E230" s="62"/>
      <c r="F230" s="154"/>
      <c r="G230" s="152"/>
      <c r="H230" s="152"/>
    </row>
    <row r="231" spans="2:8">
      <c r="B231" s="62"/>
      <c r="C231" s="147"/>
      <c r="D231" s="147"/>
      <c r="E231" s="62"/>
      <c r="F231" s="157"/>
      <c r="G231" s="157"/>
      <c r="H231" s="62"/>
    </row>
    <row r="232" spans="2:8">
      <c r="B232" s="62"/>
      <c r="C232" s="62"/>
      <c r="D232" s="62"/>
      <c r="E232" s="62"/>
      <c r="F232" s="157"/>
      <c r="G232" s="157"/>
      <c r="H232" s="62"/>
    </row>
    <row r="233" spans="2:8">
      <c r="B233" s="62"/>
      <c r="C233" s="147"/>
      <c r="D233" s="147"/>
      <c r="E233" s="93"/>
      <c r="F233" s="93"/>
      <c r="G233" s="93"/>
      <c r="H233" s="93"/>
    </row>
    <row r="234" spans="2:8">
      <c r="B234" s="62"/>
      <c r="C234" s="147"/>
      <c r="D234" s="147"/>
      <c r="E234" s="62"/>
      <c r="F234" s="62"/>
      <c r="G234" s="62"/>
      <c r="H234" s="62"/>
    </row>
    <row r="235" spans="2:8">
      <c r="B235" s="62"/>
      <c r="C235" s="147"/>
      <c r="D235" s="147"/>
      <c r="E235" s="62"/>
      <c r="F235" s="62"/>
      <c r="G235" s="62"/>
      <c r="H235" s="62"/>
    </row>
    <row r="236" spans="2:8">
      <c r="B236" s="62"/>
      <c r="C236" s="147"/>
      <c r="D236" s="147"/>
      <c r="E236" s="62"/>
      <c r="F236" s="62"/>
      <c r="G236" s="62"/>
      <c r="H236" s="62"/>
    </row>
    <row r="237" spans="2:8">
      <c r="B237" s="62"/>
      <c r="C237" s="147"/>
      <c r="D237" s="147"/>
      <c r="E237" s="62"/>
      <c r="F237" s="62"/>
      <c r="G237" s="62"/>
      <c r="H237" s="62"/>
    </row>
    <row r="238" spans="2:8">
      <c r="B238" s="157"/>
      <c r="C238" s="62"/>
      <c r="D238" s="62"/>
      <c r="E238" s="62"/>
      <c r="F238" s="62"/>
      <c r="G238" s="62"/>
      <c r="H238" s="62"/>
    </row>
    <row r="239" spans="2:8">
      <c r="B239" s="62"/>
      <c r="C239" s="62"/>
      <c r="D239" s="62"/>
      <c r="E239" s="62"/>
      <c r="F239" s="62"/>
      <c r="G239" s="62"/>
      <c r="H239" s="62"/>
    </row>
    <row r="240" spans="2:8">
      <c r="B240" s="62"/>
      <c r="C240" s="62"/>
      <c r="D240" s="62"/>
      <c r="E240" s="62"/>
      <c r="F240" s="62"/>
      <c r="G240" s="62"/>
      <c r="H240" s="62"/>
    </row>
    <row r="241" spans="2:8">
      <c r="B241" s="62"/>
      <c r="C241" s="62"/>
      <c r="D241" s="62"/>
      <c r="E241" s="62"/>
      <c r="F241" s="62"/>
      <c r="G241" s="62"/>
      <c r="H241" s="62"/>
    </row>
    <row r="242" spans="2:8">
      <c r="B242" s="62"/>
      <c r="C242" s="62"/>
      <c r="D242" s="62"/>
      <c r="E242" s="62"/>
      <c r="F242" s="62"/>
      <c r="G242" s="62"/>
      <c r="H242" s="62"/>
    </row>
    <row r="243" spans="2:8">
      <c r="B243" s="62"/>
      <c r="C243" s="62"/>
      <c r="D243" s="62"/>
      <c r="E243" s="62"/>
      <c r="F243" s="62"/>
      <c r="G243" s="62"/>
      <c r="H243" s="62"/>
    </row>
    <row r="244" spans="2:8">
      <c r="B244" s="62"/>
      <c r="C244" s="62"/>
      <c r="D244" s="62"/>
      <c r="E244" s="62"/>
      <c r="F244" s="62"/>
      <c r="G244" s="62"/>
      <c r="H244" s="62"/>
    </row>
    <row r="245" spans="2:8">
      <c r="B245" s="62"/>
      <c r="C245" s="62"/>
      <c r="D245" s="62"/>
      <c r="E245" s="62"/>
      <c r="F245" s="62"/>
      <c r="G245" s="62"/>
      <c r="H245" s="62"/>
    </row>
    <row r="246" spans="2:8">
      <c r="B246" s="158"/>
      <c r="C246" s="148"/>
      <c r="D246" s="148"/>
      <c r="E246" s="148"/>
      <c r="F246" s="148"/>
      <c r="G246" s="148"/>
      <c r="H246" s="148"/>
    </row>
    <row r="247" spans="2:8">
      <c r="B247" s="148"/>
      <c r="C247" s="148"/>
      <c r="D247" s="148"/>
      <c r="E247" s="148"/>
      <c r="F247" s="148"/>
      <c r="G247" s="148"/>
      <c r="H247" s="148"/>
    </row>
    <row r="248" spans="2:8" ht="15" customHeight="1">
      <c r="B248" s="149"/>
      <c r="C248" s="149"/>
      <c r="D248" s="149"/>
      <c r="E248" s="149"/>
      <c r="F248" s="149"/>
      <c r="G248" s="149"/>
      <c r="H248" s="149"/>
    </row>
    <row r="249" spans="2:8" ht="15" customHeight="1">
      <c r="B249" s="149"/>
      <c r="C249" s="149"/>
      <c r="D249" s="149"/>
      <c r="E249" s="149"/>
      <c r="F249" s="149"/>
      <c r="G249" s="149"/>
      <c r="H249" s="149"/>
    </row>
    <row r="250" spans="2:8" ht="18.75">
      <c r="B250" s="149"/>
      <c r="C250" s="149"/>
      <c r="D250" s="149"/>
      <c r="E250" s="149"/>
      <c r="F250" s="149"/>
      <c r="G250" s="149"/>
      <c r="H250" s="149"/>
    </row>
    <row r="251" spans="2:8" ht="15.75" customHeight="1">
      <c r="B251" s="149"/>
      <c r="C251" s="149"/>
      <c r="D251" s="149"/>
      <c r="E251" s="149"/>
      <c r="F251" s="149"/>
      <c r="G251" s="149"/>
      <c r="H251" s="149"/>
    </row>
    <row r="252" spans="2:8" ht="15.75" customHeight="1">
      <c r="B252" s="149"/>
      <c r="C252" s="149"/>
      <c r="D252" s="149"/>
      <c r="E252" s="149"/>
      <c r="F252" s="149"/>
      <c r="G252" s="149"/>
      <c r="H252" s="149"/>
    </row>
    <row r="253" spans="2:8" ht="15.75" customHeight="1">
      <c r="B253" s="149"/>
      <c r="C253" s="149"/>
      <c r="D253" s="149"/>
      <c r="E253" s="149"/>
      <c r="F253" s="149"/>
      <c r="G253" s="149"/>
      <c r="H253" s="149"/>
    </row>
    <row r="254" spans="2:8" ht="15.75" customHeight="1">
      <c r="B254" s="149"/>
      <c r="C254" s="149"/>
      <c r="D254" s="149"/>
      <c r="E254" s="149"/>
      <c r="F254" s="149"/>
      <c r="G254" s="149"/>
      <c r="H254" s="149"/>
    </row>
    <row r="255" spans="2:8" ht="18.75">
      <c r="B255" s="149"/>
      <c r="C255" s="149"/>
      <c r="D255" s="149"/>
      <c r="E255" s="149"/>
      <c r="F255" s="149"/>
      <c r="G255" s="149"/>
      <c r="H255" s="149"/>
    </row>
    <row r="256" spans="2:8" ht="15.75" customHeight="1">
      <c r="B256" s="149"/>
      <c r="C256" s="149"/>
      <c r="D256" s="149"/>
      <c r="E256" s="149"/>
      <c r="F256" s="149"/>
      <c r="G256" s="149"/>
      <c r="H256" s="149"/>
    </row>
    <row r="257" spans="2:8" ht="15" customHeight="1">
      <c r="B257" s="149"/>
      <c r="C257" s="149"/>
      <c r="D257" s="149"/>
      <c r="E257" s="149"/>
      <c r="F257" s="149"/>
      <c r="G257" s="149"/>
      <c r="H257" s="149"/>
    </row>
    <row r="258" spans="2:8" ht="18.75">
      <c r="B258" s="149"/>
      <c r="C258" s="149"/>
      <c r="D258" s="149"/>
      <c r="E258" s="149"/>
      <c r="F258" s="149"/>
      <c r="G258" s="149"/>
      <c r="H258" s="149"/>
    </row>
    <row r="259" spans="2:8" ht="15" customHeight="1">
      <c r="B259" s="149"/>
      <c r="C259" s="149"/>
      <c r="D259" s="149"/>
      <c r="E259" s="149"/>
      <c r="F259" s="149"/>
      <c r="G259" s="149"/>
      <c r="H259" s="149"/>
    </row>
    <row r="260" spans="2:8" ht="15" customHeight="1">
      <c r="B260" s="149"/>
      <c r="C260" s="149"/>
      <c r="D260" s="149"/>
      <c r="E260" s="149"/>
      <c r="F260" s="149"/>
      <c r="G260" s="149"/>
      <c r="H260" s="149"/>
    </row>
    <row r="261" spans="2:8" ht="15" customHeight="1">
      <c r="B261" s="149"/>
      <c r="C261" s="149"/>
      <c r="D261" s="149"/>
      <c r="E261" s="149"/>
      <c r="F261" s="149"/>
      <c r="G261" s="149"/>
      <c r="H261" s="149"/>
    </row>
    <row r="262" spans="2:8" ht="18.75">
      <c r="B262" s="149"/>
      <c r="C262" s="149"/>
      <c r="D262" s="149"/>
      <c r="E262" s="149"/>
      <c r="F262" s="149"/>
      <c r="G262" s="149"/>
      <c r="H262" s="149"/>
    </row>
    <row r="263" spans="2:8" ht="18.75">
      <c r="B263" s="149"/>
      <c r="C263" s="149"/>
      <c r="D263" s="149"/>
      <c r="E263" s="149"/>
      <c r="F263" s="149"/>
      <c r="G263" s="149"/>
      <c r="H263" s="149"/>
    </row>
    <row r="264" spans="2:8" ht="15" customHeight="1">
      <c r="B264" s="149"/>
      <c r="C264" s="149"/>
      <c r="D264" s="149"/>
      <c r="E264" s="149"/>
      <c r="F264" s="149"/>
      <c r="G264" s="149"/>
      <c r="H264" s="149"/>
    </row>
    <row r="265" spans="2:8" ht="15" customHeight="1">
      <c r="B265" s="149"/>
      <c r="C265" s="149"/>
      <c r="D265" s="149"/>
      <c r="E265" s="149"/>
      <c r="F265" s="149"/>
      <c r="G265" s="149"/>
      <c r="H265" s="149"/>
    </row>
    <row r="266" spans="2:8" ht="18.75">
      <c r="B266" s="149"/>
      <c r="C266" s="149"/>
      <c r="D266" s="149"/>
      <c r="E266" s="149"/>
      <c r="F266" s="149"/>
      <c r="G266" s="149"/>
      <c r="H266" s="149"/>
    </row>
    <row r="267" spans="2:8" ht="15.75" customHeight="1">
      <c r="B267" s="149"/>
      <c r="C267" s="149"/>
      <c r="D267" s="149"/>
      <c r="E267" s="149"/>
      <c r="F267" s="149"/>
      <c r="G267" s="149"/>
      <c r="H267" s="149"/>
    </row>
    <row r="268" spans="2:8" ht="15.75" customHeight="1">
      <c r="B268" s="149"/>
      <c r="C268" s="149"/>
      <c r="D268" s="149"/>
      <c r="E268" s="149"/>
      <c r="F268" s="149"/>
      <c r="G268" s="149"/>
      <c r="H268" s="149"/>
    </row>
    <row r="269" spans="2:8" ht="15.75" customHeight="1">
      <c r="B269" s="149"/>
      <c r="C269" s="149"/>
      <c r="D269" s="149"/>
      <c r="E269" s="149"/>
      <c r="F269" s="149"/>
      <c r="G269" s="149"/>
      <c r="H269" s="149"/>
    </row>
    <row r="270" spans="2:8" ht="15.75" customHeight="1">
      <c r="B270" s="149"/>
      <c r="C270" s="149"/>
      <c r="D270" s="149"/>
      <c r="E270" s="149"/>
      <c r="F270" s="149"/>
      <c r="G270" s="149"/>
      <c r="H270" s="149"/>
    </row>
    <row r="271" spans="2:8" ht="18.75">
      <c r="B271" s="149"/>
      <c r="C271" s="149"/>
      <c r="D271" s="149"/>
      <c r="E271" s="149"/>
      <c r="F271" s="149"/>
      <c r="G271" s="149"/>
      <c r="H271" s="149"/>
    </row>
    <row r="272" spans="2:8" ht="15.75" customHeight="1">
      <c r="B272" s="149"/>
      <c r="C272" s="149"/>
      <c r="D272" s="149"/>
      <c r="E272" s="149"/>
      <c r="F272" s="149"/>
      <c r="G272" s="149"/>
      <c r="H272" s="149"/>
    </row>
    <row r="273" spans="2:8" ht="15" customHeight="1">
      <c r="B273" s="149"/>
      <c r="C273" s="149"/>
      <c r="D273" s="149"/>
      <c r="E273" s="149"/>
      <c r="F273" s="149"/>
      <c r="G273" s="149"/>
      <c r="H273" s="149"/>
    </row>
    <row r="274" spans="2:8" ht="18.75">
      <c r="B274" s="149"/>
      <c r="C274" s="149"/>
      <c r="D274" s="149"/>
      <c r="E274" s="149"/>
      <c r="F274" s="149"/>
      <c r="G274" s="149"/>
      <c r="H274" s="149"/>
    </row>
    <row r="275" spans="2:8" ht="15" customHeight="1">
      <c r="B275" s="149"/>
      <c r="C275" s="149"/>
      <c r="D275" s="149"/>
      <c r="E275" s="149"/>
      <c r="F275" s="149"/>
      <c r="G275" s="149"/>
      <c r="H275" s="149"/>
    </row>
    <row r="276" spans="2:8" ht="15" customHeight="1">
      <c r="B276" s="149"/>
      <c r="C276" s="149"/>
      <c r="D276" s="149"/>
      <c r="E276" s="149"/>
      <c r="F276" s="149"/>
      <c r="G276" s="149"/>
      <c r="H276" s="149"/>
    </row>
    <row r="277" spans="2:8" ht="15" customHeight="1">
      <c r="B277" s="149"/>
      <c r="C277" s="149"/>
      <c r="D277" s="149"/>
      <c r="E277" s="149"/>
      <c r="F277" s="149"/>
      <c r="G277" s="149"/>
      <c r="H277" s="149"/>
    </row>
    <row r="278" spans="2:8" ht="18.75">
      <c r="B278" s="149"/>
      <c r="C278" s="149"/>
      <c r="D278" s="149"/>
      <c r="E278" s="149"/>
      <c r="F278" s="149"/>
      <c r="G278" s="149"/>
      <c r="H278" s="149"/>
    </row>
    <row r="279" spans="2:8" ht="18.75">
      <c r="B279" s="149"/>
      <c r="C279" s="149"/>
      <c r="D279" s="149"/>
      <c r="E279" s="149"/>
      <c r="F279" s="149"/>
      <c r="G279" s="149"/>
      <c r="H279" s="149"/>
    </row>
    <row r="280" spans="2:8" ht="15" customHeight="1">
      <c r="B280" s="149"/>
      <c r="C280" s="149"/>
      <c r="D280" s="149"/>
      <c r="E280" s="149"/>
      <c r="F280" s="149"/>
      <c r="G280" s="149"/>
      <c r="H280" s="149"/>
    </row>
    <row r="281" spans="2:8" ht="15" customHeight="1">
      <c r="B281" s="149"/>
      <c r="C281" s="149"/>
      <c r="D281" s="149"/>
      <c r="E281" s="149"/>
      <c r="F281" s="149"/>
      <c r="G281" s="149"/>
      <c r="H281" s="149"/>
    </row>
    <row r="282" spans="2:8" ht="18.75">
      <c r="B282" s="149"/>
      <c r="C282" s="149"/>
      <c r="D282" s="149"/>
      <c r="E282" s="149"/>
      <c r="F282" s="149"/>
      <c r="G282" s="149"/>
      <c r="H282" s="149"/>
    </row>
    <row r="283" spans="2:8" ht="15.75" customHeight="1">
      <c r="B283" s="149"/>
      <c r="C283" s="149"/>
      <c r="D283" s="149"/>
      <c r="E283" s="149"/>
      <c r="F283" s="149"/>
      <c r="G283" s="149"/>
      <c r="H283" s="149"/>
    </row>
    <row r="284" spans="2:8" ht="15.75" customHeight="1">
      <c r="B284" s="149"/>
      <c r="C284" s="149"/>
      <c r="D284" s="149"/>
      <c r="E284" s="149"/>
      <c r="F284" s="149"/>
      <c r="G284" s="149"/>
      <c r="H284" s="149"/>
    </row>
    <row r="285" spans="2:8" ht="15.75" customHeight="1">
      <c r="B285" s="149"/>
      <c r="C285" s="149"/>
      <c r="D285" s="149"/>
      <c r="E285" s="149"/>
      <c r="F285" s="149"/>
      <c r="G285" s="149"/>
      <c r="H285" s="149"/>
    </row>
    <row r="286" spans="2:8" ht="15.75" customHeight="1">
      <c r="B286" s="149"/>
      <c r="C286" s="149"/>
      <c r="D286" s="149"/>
      <c r="E286" s="149"/>
      <c r="F286" s="149"/>
      <c r="G286" s="149"/>
      <c r="H286" s="149"/>
    </row>
    <row r="287" spans="2:8" ht="18.75">
      <c r="B287" s="149"/>
      <c r="C287" s="149"/>
      <c r="D287" s="149"/>
      <c r="E287" s="149"/>
      <c r="F287" s="149"/>
      <c r="G287" s="149"/>
      <c r="H287" s="149"/>
    </row>
    <row r="288" spans="2:8" ht="15.75" customHeight="1">
      <c r="B288" s="149"/>
      <c r="C288" s="149"/>
      <c r="D288" s="149"/>
      <c r="E288" s="149"/>
      <c r="F288" s="149"/>
      <c r="G288" s="149"/>
      <c r="H288" s="149"/>
    </row>
    <row r="289" spans="2:8" ht="15" customHeight="1">
      <c r="B289" s="149"/>
      <c r="C289" s="149"/>
      <c r="D289" s="149"/>
      <c r="E289" s="149"/>
      <c r="F289" s="149"/>
      <c r="G289" s="149"/>
      <c r="H289" s="149"/>
    </row>
    <row r="290" spans="2:8" ht="18.75">
      <c r="B290" s="149"/>
      <c r="C290" s="149"/>
      <c r="D290" s="149"/>
      <c r="E290" s="149"/>
      <c r="F290" s="149"/>
      <c r="G290" s="149"/>
      <c r="H290" s="149"/>
    </row>
    <row r="291" spans="2:8" ht="15" customHeight="1">
      <c r="B291" s="149"/>
      <c r="C291" s="149"/>
      <c r="D291" s="149"/>
      <c r="E291" s="149"/>
      <c r="F291" s="149"/>
      <c r="G291" s="149"/>
      <c r="H291" s="149"/>
    </row>
    <row r="292" spans="2:8" ht="15" customHeight="1">
      <c r="B292" s="149"/>
      <c r="C292" s="149"/>
      <c r="D292" s="149"/>
      <c r="E292" s="149"/>
      <c r="F292" s="149"/>
      <c r="G292" s="149"/>
      <c r="H292" s="149"/>
    </row>
    <row r="293" spans="2:8" ht="15" customHeight="1">
      <c r="B293" s="149"/>
      <c r="C293" s="149"/>
      <c r="D293" s="149"/>
      <c r="E293" s="149"/>
      <c r="F293" s="149"/>
      <c r="G293" s="149"/>
      <c r="H293" s="149"/>
    </row>
    <row r="294" spans="2:8" ht="18.75">
      <c r="B294" s="149"/>
      <c r="C294" s="149"/>
      <c r="D294" s="149"/>
      <c r="E294" s="149"/>
      <c r="F294" s="149"/>
      <c r="G294" s="149"/>
      <c r="H294" s="149"/>
    </row>
    <row r="295" spans="2:8" ht="18.75">
      <c r="B295" s="149"/>
      <c r="C295" s="149"/>
      <c r="D295" s="149"/>
      <c r="E295" s="149"/>
      <c r="F295" s="149"/>
      <c r="G295" s="149"/>
      <c r="H295" s="149"/>
    </row>
    <row r="296" spans="2:8" ht="15" customHeight="1">
      <c r="B296" s="149"/>
      <c r="C296" s="149"/>
      <c r="D296" s="149"/>
      <c r="E296" s="149"/>
      <c r="F296" s="149"/>
      <c r="G296" s="149"/>
      <c r="H296" s="149"/>
    </row>
    <row r="297" spans="2:8" ht="15" customHeight="1">
      <c r="B297" s="149"/>
      <c r="C297" s="149"/>
      <c r="D297" s="149"/>
      <c r="E297" s="149"/>
      <c r="F297" s="149"/>
      <c r="G297" s="149"/>
      <c r="H297" s="149"/>
    </row>
    <row r="298" spans="2:8" ht="18.75">
      <c r="B298" s="149"/>
      <c r="C298" s="149"/>
      <c r="D298" s="149"/>
      <c r="E298" s="149"/>
      <c r="F298" s="149"/>
      <c r="G298" s="149"/>
      <c r="H298" s="149"/>
    </row>
    <row r="299" spans="2:8" ht="15.75" customHeight="1">
      <c r="B299" s="149"/>
      <c r="C299" s="149"/>
      <c r="D299" s="149"/>
      <c r="E299" s="149"/>
      <c r="F299" s="149"/>
      <c r="G299" s="149"/>
      <c r="H299" s="149"/>
    </row>
    <row r="300" spans="2:8" ht="15.75" customHeight="1">
      <c r="B300" s="149"/>
      <c r="C300" s="149"/>
      <c r="D300" s="149"/>
      <c r="E300" s="149"/>
      <c r="F300" s="149"/>
      <c r="G300" s="149"/>
      <c r="H300" s="149"/>
    </row>
    <row r="301" spans="2:8">
      <c r="B301" s="147"/>
      <c r="C301" s="147"/>
      <c r="D301" s="147"/>
      <c r="E301" s="147"/>
      <c r="F301" s="147"/>
      <c r="G301" s="147"/>
      <c r="H301" s="147"/>
    </row>
    <row r="302" spans="2:8" ht="15.75">
      <c r="B302" s="147"/>
      <c r="C302" s="156"/>
      <c r="D302" s="156"/>
      <c r="E302" s="147"/>
      <c r="F302" s="150"/>
      <c r="G302" s="147"/>
      <c r="H302" s="147"/>
    </row>
    <row r="303" spans="2:8">
      <c r="B303" s="147"/>
      <c r="C303" s="147"/>
      <c r="D303" s="147"/>
      <c r="E303" s="147"/>
      <c r="F303" s="147"/>
      <c r="G303" s="147"/>
      <c r="H303" s="147"/>
    </row>
    <row r="304" spans="2:8">
      <c r="B304" s="147"/>
      <c r="C304" s="147"/>
      <c r="D304" s="147"/>
      <c r="E304" s="147"/>
      <c r="F304" s="147"/>
      <c r="G304" s="147"/>
      <c r="H304" s="147"/>
    </row>
    <row r="305" spans="2:8">
      <c r="B305" s="147"/>
      <c r="C305" s="147"/>
      <c r="D305" s="147"/>
      <c r="E305" s="147"/>
      <c r="F305" s="147"/>
      <c r="G305" s="147"/>
      <c r="H305" s="147"/>
    </row>
    <row r="306" spans="2:8">
      <c r="B306" s="147"/>
      <c r="C306" s="147"/>
      <c r="D306" s="147"/>
      <c r="E306" s="147"/>
      <c r="F306" s="150"/>
      <c r="G306" s="150"/>
      <c r="H306" s="147"/>
    </row>
    <row r="307" spans="2:8">
      <c r="B307" s="147"/>
      <c r="C307" s="147"/>
      <c r="D307" s="147"/>
      <c r="E307" s="147"/>
      <c r="F307" s="147"/>
      <c r="G307" s="147"/>
      <c r="H307" s="147"/>
    </row>
    <row r="308" spans="2:8">
      <c r="B308" s="147"/>
      <c r="C308" s="147"/>
      <c r="D308" s="147"/>
      <c r="E308" s="147"/>
      <c r="F308" s="150"/>
      <c r="G308" s="150"/>
      <c r="H308" s="147"/>
    </row>
    <row r="309" spans="2:8">
      <c r="B309" s="147"/>
      <c r="C309" s="147"/>
      <c r="D309" s="147"/>
      <c r="E309" s="147"/>
      <c r="F309" s="147"/>
      <c r="G309" s="147"/>
      <c r="H309" s="147"/>
    </row>
    <row r="310" spans="2:8">
      <c r="B310" s="157"/>
      <c r="C310" s="62"/>
      <c r="D310" s="62"/>
      <c r="E310" s="62"/>
      <c r="F310" s="62"/>
      <c r="G310" s="62"/>
      <c r="H310" s="62"/>
    </row>
    <row r="311" spans="2:8">
      <c r="B311" s="62"/>
      <c r="C311" s="62"/>
      <c r="D311" s="62"/>
      <c r="E311" s="62"/>
      <c r="F311" s="62"/>
      <c r="G311" s="62"/>
      <c r="H311" s="62"/>
    </row>
    <row r="312" spans="2:8">
      <c r="B312" s="62"/>
      <c r="C312" s="62"/>
      <c r="D312" s="62"/>
      <c r="E312" s="62"/>
      <c r="F312" s="62"/>
      <c r="G312" s="62"/>
      <c r="H312" s="62"/>
    </row>
    <row r="313" spans="2:8">
      <c r="B313" s="62"/>
      <c r="C313" s="62"/>
      <c r="D313" s="62"/>
      <c r="E313" s="62"/>
      <c r="F313" s="62"/>
      <c r="G313" s="62"/>
      <c r="H313" s="62"/>
    </row>
    <row r="314" spans="2:8" ht="26.25">
      <c r="B314" s="143"/>
      <c r="C314" s="143"/>
      <c r="D314" s="143"/>
      <c r="E314" s="143"/>
      <c r="F314" s="143"/>
      <c r="G314" s="143"/>
      <c r="H314" s="143"/>
    </row>
    <row r="315" spans="2:8" ht="15.75">
      <c r="B315" s="139"/>
      <c r="C315" s="139"/>
      <c r="D315" s="139"/>
      <c r="E315" s="139"/>
      <c r="F315" s="139"/>
      <c r="G315" s="139"/>
      <c r="H315" s="139"/>
    </row>
    <row r="316" spans="2:8">
      <c r="B316" s="93"/>
      <c r="C316" s="159"/>
      <c r="D316" s="49"/>
      <c r="E316" s="49"/>
      <c r="F316" s="49"/>
      <c r="G316" s="49"/>
      <c r="H316" s="49"/>
    </row>
    <row r="317" spans="2:8">
      <c r="B317" s="93"/>
      <c r="C317" s="159"/>
      <c r="D317" s="49"/>
      <c r="E317" s="49"/>
      <c r="F317" s="49"/>
      <c r="G317" s="49"/>
      <c r="H317" s="49"/>
    </row>
    <row r="318" spans="2:8">
      <c r="B318" s="93"/>
      <c r="C318" s="159"/>
      <c r="D318" s="49"/>
      <c r="E318" s="49"/>
      <c r="F318" s="49"/>
      <c r="G318" s="49"/>
      <c r="H318" s="49"/>
    </row>
    <row r="319" spans="2:8">
      <c r="B319" s="93"/>
      <c r="C319" s="159"/>
      <c r="D319" s="49"/>
      <c r="E319" s="49"/>
      <c r="F319" s="49"/>
      <c r="G319" s="49"/>
      <c r="H319" s="49"/>
    </row>
    <row r="320" spans="2:8">
      <c r="B320" s="93"/>
      <c r="C320" s="110"/>
      <c r="D320" s="62"/>
      <c r="E320" s="62"/>
      <c r="F320" s="75"/>
      <c r="G320" s="62"/>
      <c r="H320" s="75"/>
    </row>
    <row r="321" spans="2:8">
      <c r="B321" s="93"/>
      <c r="C321" s="110"/>
      <c r="D321" s="62"/>
      <c r="E321" s="62"/>
      <c r="F321" s="75"/>
      <c r="G321" s="62"/>
      <c r="H321" s="75"/>
    </row>
    <row r="322" spans="2:8">
      <c r="B322" s="62"/>
      <c r="C322" s="62"/>
      <c r="D322" s="62"/>
      <c r="E322" s="62"/>
      <c r="F322" s="62"/>
      <c r="G322" s="62"/>
      <c r="H322" s="62"/>
    </row>
    <row r="323" spans="2:8">
      <c r="B323" s="62"/>
      <c r="C323" s="62"/>
      <c r="D323" s="62"/>
      <c r="E323" s="62"/>
      <c r="F323" s="62"/>
      <c r="G323" s="62"/>
      <c r="H323" s="62"/>
    </row>
    <row r="324" spans="2:8">
      <c r="B324" s="62"/>
      <c r="C324" s="62"/>
      <c r="D324" s="62"/>
      <c r="E324" s="62"/>
      <c r="F324" s="62"/>
      <c r="G324" s="62"/>
      <c r="H324" s="62"/>
    </row>
    <row r="325" spans="2:8">
      <c r="B325" s="62"/>
      <c r="C325" s="62"/>
      <c r="D325" s="62"/>
      <c r="E325" s="62"/>
      <c r="F325" s="62"/>
      <c r="G325" s="62"/>
      <c r="H325" s="62"/>
    </row>
    <row r="326" spans="2:8">
      <c r="B326" s="62"/>
      <c r="C326" s="62"/>
      <c r="D326" s="62"/>
      <c r="E326" s="62"/>
      <c r="F326" s="62"/>
      <c r="G326" s="62"/>
      <c r="H326" s="62"/>
    </row>
    <row r="327" spans="2:8">
      <c r="B327" s="62"/>
      <c r="C327" s="62"/>
      <c r="D327" s="62"/>
      <c r="E327" s="62"/>
      <c r="F327" s="62"/>
      <c r="G327" s="62"/>
      <c r="H327" s="62"/>
    </row>
    <row r="328" spans="2:8">
      <c r="B328" s="62"/>
      <c r="C328" s="62"/>
      <c r="D328" s="62"/>
      <c r="E328" s="62"/>
      <c r="F328" s="62"/>
      <c r="G328" s="62"/>
      <c r="H328" s="62"/>
    </row>
    <row r="329" spans="2:8">
      <c r="B329" s="62"/>
      <c r="C329" s="62"/>
      <c r="D329" s="62"/>
      <c r="E329" s="62"/>
      <c r="F329" s="62"/>
      <c r="G329" s="62"/>
      <c r="H329" s="62"/>
    </row>
    <row r="330" spans="2:8">
      <c r="B330" s="62"/>
      <c r="C330" s="62"/>
      <c r="D330" s="62"/>
      <c r="E330" s="62"/>
      <c r="F330" s="62"/>
      <c r="G330" s="62"/>
      <c r="H330" s="62"/>
    </row>
    <row r="331" spans="2:8">
      <c r="B331" s="62"/>
      <c r="C331" s="62"/>
      <c r="D331" s="62"/>
      <c r="E331" s="62"/>
      <c r="F331" s="62"/>
      <c r="G331" s="62"/>
      <c r="H331" s="62"/>
    </row>
    <row r="332" spans="2:8">
      <c r="B332" s="62"/>
      <c r="C332" s="62"/>
      <c r="D332" s="62"/>
      <c r="E332" s="62"/>
      <c r="F332" s="62"/>
      <c r="G332" s="62"/>
      <c r="H332" s="62"/>
    </row>
    <row r="333" spans="2:8">
      <c r="B333" s="62"/>
      <c r="C333" s="62"/>
      <c r="D333" s="62"/>
      <c r="E333" s="62"/>
      <c r="F333" s="62"/>
      <c r="G333" s="62"/>
      <c r="H333" s="62"/>
    </row>
    <row r="334" spans="2:8">
      <c r="B334" s="62"/>
      <c r="C334" s="62"/>
      <c r="D334" s="62"/>
      <c r="E334" s="62"/>
      <c r="F334" s="62"/>
      <c r="G334" s="62"/>
      <c r="H334" s="62"/>
    </row>
    <row r="335" spans="2:8">
      <c r="B335" s="62"/>
      <c r="C335" s="62"/>
      <c r="D335" s="62"/>
      <c r="E335" s="62"/>
      <c r="F335" s="62"/>
      <c r="G335" s="62"/>
      <c r="H335" s="62"/>
    </row>
    <row r="336" spans="2:8">
      <c r="B336" s="62"/>
      <c r="C336" s="62"/>
      <c r="D336" s="62"/>
      <c r="E336" s="62"/>
      <c r="F336" s="62"/>
      <c r="G336" s="62"/>
      <c r="H336" s="62"/>
    </row>
    <row r="337" spans="2:8">
      <c r="B337" s="62"/>
      <c r="C337" s="62"/>
      <c r="D337" s="62"/>
      <c r="E337" s="62"/>
      <c r="F337" s="62"/>
      <c r="G337" s="62"/>
      <c r="H337" s="62"/>
    </row>
    <row r="338" spans="2:8">
      <c r="B338" s="62"/>
      <c r="C338" s="62"/>
      <c r="D338" s="62"/>
      <c r="E338" s="62"/>
      <c r="F338" s="62"/>
      <c r="G338" s="62"/>
      <c r="H338" s="62"/>
    </row>
    <row r="339" spans="2:8">
      <c r="B339" s="62"/>
      <c r="C339" s="62"/>
      <c r="D339" s="62"/>
      <c r="E339" s="62"/>
      <c r="F339" s="62"/>
      <c r="G339" s="62"/>
      <c r="H339" s="62"/>
    </row>
    <row r="340" spans="2:8">
      <c r="B340" s="62"/>
      <c r="C340" s="62"/>
      <c r="D340" s="62"/>
      <c r="E340" s="62"/>
      <c r="F340" s="62"/>
      <c r="G340" s="62"/>
      <c r="H340" s="62"/>
    </row>
  </sheetData>
  <mergeCells count="9">
    <mergeCell ref="B168:H168"/>
    <mergeCell ref="B176:H176"/>
    <mergeCell ref="A1:H1"/>
    <mergeCell ref="A3:H3"/>
    <mergeCell ref="B8:B9"/>
    <mergeCell ref="E8:E9"/>
    <mergeCell ref="F8:F9"/>
    <mergeCell ref="G8:G9"/>
    <mergeCell ref="H8:H9"/>
  </mergeCells>
  <dataValidations count="1">
    <dataValidation type="list" allowBlank="1" showInputMessage="1" showErrorMessage="1" sqref="D186:H186">
      <formula1>mathimata3</formula1>
    </dataValidation>
  </dataValidations>
  <printOptions horizontalCentered="1" verticalCentered="1"/>
  <pageMargins left="0" right="0" top="0" bottom="0" header="0" footer="0"/>
  <pageSetup paperSize="9" scale="11" orientation="portrait" r:id="rId1"/>
  <rowBreaks count="13" manualBreakCount="13">
    <brk id="24" max="16383" man="1"/>
    <brk id="32" max="16383" man="1"/>
    <brk id="39" max="16383" man="1"/>
    <brk id="46" max="16383" man="1"/>
    <brk id="52" max="16383" man="1"/>
    <brk id="59" max="16383" man="1"/>
    <brk id="66" max="16383" man="1"/>
    <brk id="80" max="16383" man="1"/>
    <brk id="87" max="16383" man="1"/>
    <brk id="94" max="16383" man="1"/>
    <brk id="101" max="16383" man="1"/>
    <brk id="108" max="16383" man="1"/>
    <brk id="116" max="16383" man="1"/>
  </rowBreaks>
  <legacyDrawing r:id="rId2"/>
  <oleObjects>
    <oleObject progId="Word.Document.8" shapeId="46081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6"/>
  <sheetViews>
    <sheetView topLeftCell="B170" workbookViewId="0">
      <selection activeCell="L132" sqref="L132"/>
    </sheetView>
  </sheetViews>
  <sheetFormatPr defaultRowHeight="15"/>
  <cols>
    <col min="1" max="1" width="6" style="29" customWidth="1"/>
    <col min="2" max="2" width="25.28515625" style="29" customWidth="1"/>
    <col min="3" max="3" width="16.28515625" style="29" customWidth="1"/>
    <col min="4" max="4" width="16.140625" style="29" customWidth="1"/>
    <col min="5" max="5" width="15.140625" style="29" customWidth="1"/>
    <col min="6" max="6" width="15.7109375" style="29" customWidth="1"/>
    <col min="7" max="7" width="14.5703125" style="29" customWidth="1"/>
    <col min="8" max="8" width="15.85546875" style="29" customWidth="1"/>
    <col min="9" max="16384" width="9.140625" style="29"/>
  </cols>
  <sheetData>
    <row r="1" spans="1:10" ht="20.25">
      <c r="A1" s="202" t="s">
        <v>31</v>
      </c>
      <c r="B1" s="202"/>
      <c r="C1" s="202"/>
      <c r="D1" s="202"/>
      <c r="E1" s="202"/>
      <c r="F1" s="202"/>
      <c r="G1" s="202"/>
      <c r="H1" s="202"/>
    </row>
    <row r="2" spans="1:10" ht="21">
      <c r="A2" s="203"/>
      <c r="B2" s="203"/>
      <c r="C2" s="203"/>
      <c r="D2" s="203"/>
      <c r="E2" s="203"/>
      <c r="F2" s="203"/>
      <c r="G2" s="203"/>
      <c r="H2" s="203"/>
    </row>
    <row r="3" spans="1:10" ht="18" customHeight="1">
      <c r="A3" s="198" t="s">
        <v>208</v>
      </c>
      <c r="B3" s="198"/>
      <c r="C3" s="198"/>
      <c r="D3" s="198"/>
      <c r="E3" s="198"/>
      <c r="F3" s="198"/>
      <c r="G3" s="198"/>
      <c r="H3" s="198"/>
    </row>
    <row r="4" spans="1:10">
      <c r="D4" s="77" t="s">
        <v>49</v>
      </c>
    </row>
    <row r="5" spans="1:10">
      <c r="B5" s="3" t="s">
        <v>9</v>
      </c>
    </row>
    <row r="6" spans="1:10" ht="6" customHeight="1">
      <c r="B6" s="4"/>
    </row>
    <row r="7" spans="1:10" ht="6" customHeight="1" thickBot="1">
      <c r="B7" s="4"/>
    </row>
    <row r="8" spans="1:10" ht="40.5" customHeight="1">
      <c r="B8" s="199" t="s">
        <v>2</v>
      </c>
      <c r="C8" s="26" t="s">
        <v>3</v>
      </c>
      <c r="D8" s="8" t="s">
        <v>3</v>
      </c>
      <c r="E8" s="199" t="s">
        <v>5</v>
      </c>
      <c r="F8" s="199" t="s">
        <v>6</v>
      </c>
      <c r="G8" s="199" t="s">
        <v>7</v>
      </c>
      <c r="H8" s="199" t="s">
        <v>8</v>
      </c>
    </row>
    <row r="9" spans="1:10" ht="12" customHeight="1">
      <c r="B9" s="200"/>
      <c r="C9" s="27" t="s">
        <v>20</v>
      </c>
      <c r="D9" s="10" t="s">
        <v>4</v>
      </c>
      <c r="E9" s="200"/>
      <c r="F9" s="200"/>
      <c r="G9" s="200"/>
      <c r="H9" s="200"/>
    </row>
    <row r="10" spans="1:10">
      <c r="A10" s="2">
        <f>COUNTIF(B24:H156,B10)</f>
        <v>30</v>
      </c>
      <c r="B10" s="22" t="s">
        <v>178</v>
      </c>
      <c r="C10" s="113"/>
      <c r="D10" s="113">
        <v>2</v>
      </c>
      <c r="E10" s="11">
        <f t="shared" ref="E10:E22" si="0">C10+D10</f>
        <v>2</v>
      </c>
      <c r="F10" s="11">
        <f>ROUND(E10*15*0.15,0)</f>
        <v>5</v>
      </c>
      <c r="G10" s="31"/>
      <c r="H10" s="81"/>
      <c r="I10" s="29">
        <f>E10*15</f>
        <v>30</v>
      </c>
      <c r="J10" s="29">
        <f>A10-I10</f>
        <v>0</v>
      </c>
    </row>
    <row r="11" spans="1:10" ht="22.5">
      <c r="A11" s="9">
        <f>COUNTIF(B24:H156,B11)</f>
        <v>30</v>
      </c>
      <c r="B11" s="22" t="s">
        <v>179</v>
      </c>
      <c r="C11" s="113">
        <v>2</v>
      </c>
      <c r="D11" s="113"/>
      <c r="E11" s="11">
        <f t="shared" si="0"/>
        <v>2</v>
      </c>
      <c r="F11" s="11">
        <f>ROUND(E11*15*0.15,0)</f>
        <v>5</v>
      </c>
      <c r="G11" s="31"/>
      <c r="H11" s="11"/>
      <c r="I11" s="29">
        <f t="shared" ref="I11:I22" si="1">E11*15</f>
        <v>30</v>
      </c>
      <c r="J11" s="29">
        <f t="shared" ref="J11:J22" si="2">A11-I11</f>
        <v>0</v>
      </c>
    </row>
    <row r="12" spans="1:10">
      <c r="A12" s="9">
        <f>COUNTIF(B24:H156,B12)</f>
        <v>45</v>
      </c>
      <c r="B12" s="22" t="s">
        <v>180</v>
      </c>
      <c r="C12" s="113"/>
      <c r="D12" s="113">
        <v>3</v>
      </c>
      <c r="E12" s="11">
        <f t="shared" si="0"/>
        <v>3</v>
      </c>
      <c r="F12" s="11">
        <f t="shared" ref="F12:F22" si="3">ROUND(E12*15*0.15,0)</f>
        <v>7</v>
      </c>
      <c r="G12" s="11"/>
      <c r="H12" s="81"/>
      <c r="I12" s="29">
        <f t="shared" si="1"/>
        <v>45</v>
      </c>
      <c r="J12" s="29">
        <f t="shared" si="2"/>
        <v>0</v>
      </c>
    </row>
    <row r="13" spans="1:10" ht="22.5">
      <c r="A13" s="9">
        <f>COUNTIF(B24:H156,B13)</f>
        <v>15</v>
      </c>
      <c r="B13" s="22" t="s">
        <v>181</v>
      </c>
      <c r="C13" s="113">
        <v>1</v>
      </c>
      <c r="D13" s="113"/>
      <c r="E13" s="11">
        <f t="shared" si="0"/>
        <v>1</v>
      </c>
      <c r="F13" s="11">
        <f t="shared" si="3"/>
        <v>2</v>
      </c>
      <c r="G13" s="81"/>
      <c r="H13" s="81"/>
      <c r="I13" s="29">
        <f t="shared" si="1"/>
        <v>15</v>
      </c>
      <c r="J13" s="29">
        <f t="shared" si="2"/>
        <v>0</v>
      </c>
    </row>
    <row r="14" spans="1:10" ht="28.5" customHeight="1">
      <c r="A14" s="9">
        <f>COUNTIF(B24:H156,B14)</f>
        <v>15</v>
      </c>
      <c r="B14" s="22" t="s">
        <v>182</v>
      </c>
      <c r="C14" s="113">
        <v>1</v>
      </c>
      <c r="D14" s="113"/>
      <c r="E14" s="11">
        <f t="shared" si="0"/>
        <v>1</v>
      </c>
      <c r="F14" s="11">
        <f t="shared" si="3"/>
        <v>2</v>
      </c>
      <c r="G14" s="81"/>
      <c r="H14" s="81"/>
      <c r="I14" s="29">
        <f t="shared" si="1"/>
        <v>15</v>
      </c>
      <c r="J14" s="29">
        <f t="shared" si="2"/>
        <v>0</v>
      </c>
    </row>
    <row r="15" spans="1:10">
      <c r="A15" s="9">
        <f>COUNTIF(B24:H156,B15)</f>
        <v>75</v>
      </c>
      <c r="B15" s="22" t="s">
        <v>154</v>
      </c>
      <c r="C15" s="113"/>
      <c r="D15" s="113">
        <v>5</v>
      </c>
      <c r="E15" s="11">
        <f t="shared" si="0"/>
        <v>5</v>
      </c>
      <c r="F15" s="11">
        <f t="shared" si="3"/>
        <v>11</v>
      </c>
      <c r="G15" s="11"/>
      <c r="H15" s="81"/>
      <c r="I15" s="29">
        <f t="shared" si="1"/>
        <v>75</v>
      </c>
      <c r="J15" s="29">
        <f t="shared" si="2"/>
        <v>0</v>
      </c>
    </row>
    <row r="16" spans="1:10" ht="53.25" customHeight="1">
      <c r="A16" s="9">
        <f>COUNTIF(B24:H156,B16)</f>
        <v>15</v>
      </c>
      <c r="B16" s="22" t="s">
        <v>205</v>
      </c>
      <c r="C16" s="23"/>
      <c r="D16" s="23">
        <v>1</v>
      </c>
      <c r="E16" s="11">
        <f t="shared" si="0"/>
        <v>1</v>
      </c>
      <c r="F16" s="11">
        <f t="shared" si="3"/>
        <v>2</v>
      </c>
      <c r="G16" s="11"/>
      <c r="H16" s="81"/>
      <c r="I16" s="29">
        <f t="shared" si="1"/>
        <v>15</v>
      </c>
      <c r="J16" s="29">
        <f t="shared" si="2"/>
        <v>0</v>
      </c>
    </row>
    <row r="17" spans="1:10" ht="22.5">
      <c r="A17" s="9">
        <f>COUNTIF(B24:H156,B17)</f>
        <v>45</v>
      </c>
      <c r="B17" s="22" t="s">
        <v>206</v>
      </c>
      <c r="C17" s="11"/>
      <c r="D17" s="11">
        <v>3</v>
      </c>
      <c r="E17" s="11">
        <f t="shared" si="0"/>
        <v>3</v>
      </c>
      <c r="F17" s="11">
        <f t="shared" si="3"/>
        <v>7</v>
      </c>
      <c r="G17" s="11"/>
      <c r="H17" s="81"/>
      <c r="I17" s="29">
        <f t="shared" si="1"/>
        <v>45</v>
      </c>
      <c r="J17" s="29">
        <f t="shared" si="2"/>
        <v>0</v>
      </c>
    </row>
    <row r="18" spans="1:10">
      <c r="A18" s="9">
        <f>COUNTIF(B24:H156,B18)</f>
        <v>30</v>
      </c>
      <c r="B18" s="22" t="s">
        <v>207</v>
      </c>
      <c r="C18" s="11"/>
      <c r="D18" s="11">
        <v>2</v>
      </c>
      <c r="E18" s="11">
        <f t="shared" si="0"/>
        <v>2</v>
      </c>
      <c r="F18" s="11">
        <f t="shared" si="3"/>
        <v>5</v>
      </c>
      <c r="G18" s="11"/>
      <c r="H18" s="81"/>
      <c r="I18" s="29">
        <f t="shared" si="1"/>
        <v>30</v>
      </c>
      <c r="J18" s="29">
        <f t="shared" si="2"/>
        <v>0</v>
      </c>
    </row>
    <row r="19" spans="1:10">
      <c r="A19" s="9"/>
      <c r="B19" s="22"/>
      <c r="C19" s="11"/>
      <c r="D19" s="11"/>
      <c r="E19" s="11">
        <f t="shared" si="0"/>
        <v>0</v>
      </c>
      <c r="F19" s="11">
        <f t="shared" si="3"/>
        <v>0</v>
      </c>
      <c r="G19" s="11"/>
      <c r="H19" s="11"/>
      <c r="I19" s="29">
        <f t="shared" si="1"/>
        <v>0</v>
      </c>
      <c r="J19" s="29">
        <f t="shared" si="2"/>
        <v>0</v>
      </c>
    </row>
    <row r="20" spans="1:10">
      <c r="A20" s="9"/>
      <c r="B20" s="22"/>
      <c r="C20" s="11"/>
      <c r="D20" s="11"/>
      <c r="E20" s="11">
        <f t="shared" si="0"/>
        <v>0</v>
      </c>
      <c r="F20" s="11">
        <f t="shared" si="3"/>
        <v>0</v>
      </c>
      <c r="G20" s="11"/>
      <c r="H20" s="13"/>
      <c r="I20" s="29">
        <f t="shared" si="1"/>
        <v>0</v>
      </c>
      <c r="J20" s="29">
        <f t="shared" si="2"/>
        <v>0</v>
      </c>
    </row>
    <row r="21" spans="1:10" hidden="1">
      <c r="A21" s="9">
        <f>COUNTIF(B24:H156,B21)</f>
        <v>5</v>
      </c>
      <c r="B21" s="11"/>
      <c r="C21" s="11"/>
      <c r="D21" s="11"/>
      <c r="E21" s="11">
        <f t="shared" si="0"/>
        <v>0</v>
      </c>
      <c r="F21" s="11">
        <f t="shared" si="3"/>
        <v>0</v>
      </c>
      <c r="G21" s="11"/>
      <c r="H21" s="11"/>
      <c r="I21" s="29">
        <f t="shared" si="1"/>
        <v>0</v>
      </c>
      <c r="J21" s="29">
        <f t="shared" si="2"/>
        <v>5</v>
      </c>
    </row>
    <row r="22" spans="1:10" hidden="1">
      <c r="A22" s="9">
        <f>COUNTIF(B24:H156,B22)</f>
        <v>5</v>
      </c>
      <c r="B22" s="11"/>
      <c r="C22" s="11"/>
      <c r="D22" s="11"/>
      <c r="E22" s="11">
        <f t="shared" si="0"/>
        <v>0</v>
      </c>
      <c r="F22" s="11">
        <f t="shared" si="3"/>
        <v>0</v>
      </c>
      <c r="G22" s="11"/>
      <c r="H22" s="11"/>
      <c r="I22" s="29">
        <f t="shared" si="1"/>
        <v>0</v>
      </c>
      <c r="J22" s="29">
        <f t="shared" si="2"/>
        <v>5</v>
      </c>
    </row>
    <row r="23" spans="1:10">
      <c r="A23" s="29">
        <f>SUM(A10:A22)</f>
        <v>310</v>
      </c>
      <c r="C23" s="55">
        <f>SUM(C10:C22)</f>
        <v>4</v>
      </c>
      <c r="D23" s="29">
        <f>SUM(D10:D22)</f>
        <v>16</v>
      </c>
    </row>
    <row r="27" spans="1:10" ht="31.5">
      <c r="A27" s="29">
        <v>1</v>
      </c>
      <c r="B27" s="5" t="s">
        <v>0</v>
      </c>
      <c r="C27" s="5" t="s">
        <v>1</v>
      </c>
      <c r="D27" s="5" t="str">
        <f>'Β- ΒΟΗΘΟΣ ΒΡΕΦΟΝΗΠΙΟΚΟΜΩΝ '!D29</f>
        <v>ΔΕΥΤΕΡΑ   19/02/2018</v>
      </c>
      <c r="E27" s="5" t="str">
        <f>'Β- ΒΟΗΘΟΣ ΒΡΕΦΟΝΗΠΙΟΚΟΜΩΝ '!E29</f>
        <v>ΤΡΙΤΗ 20/02/2018</v>
      </c>
      <c r="F27" s="5" t="str">
        <f>'Β- ΒΟΗΘΟΣ ΒΡΕΦΟΝΗΠΙΟΚΟΜΩΝ '!F29</f>
        <v>ΤΕΤΑΡΤΗ 21/02/2018</v>
      </c>
      <c r="G27" s="5" t="str">
        <f>'Β- ΒΟΗΘΟΣ ΒΡΕΦΟΝΗΠΙΟΚΟΜΩΝ '!G29</f>
        <v>ΠΕΜΠΤΗ  22/02/2018</v>
      </c>
      <c r="H27" s="5" t="str">
        <f>'Β- ΒΟΗΘΟΣ ΒΡΕΦΟΝΗΠΙΟΚΟΜΩΝ '!H29</f>
        <v>ΠΑΡΑΣΚΕΥΗ 23/02/2018</v>
      </c>
    </row>
    <row r="28" spans="1:10" ht="33.75">
      <c r="B28" s="7">
        <v>1</v>
      </c>
      <c r="C28" s="16" t="s">
        <v>12</v>
      </c>
      <c r="D28" s="39" t="s">
        <v>58</v>
      </c>
      <c r="E28" s="39" t="s">
        <v>214</v>
      </c>
      <c r="F28" s="22" t="s">
        <v>180</v>
      </c>
      <c r="G28" s="22" t="s">
        <v>179</v>
      </c>
      <c r="H28" s="22" t="s">
        <v>154</v>
      </c>
    </row>
    <row r="29" spans="1:10" ht="33.75">
      <c r="B29" s="7">
        <v>2</v>
      </c>
      <c r="C29" s="16" t="s">
        <v>13</v>
      </c>
      <c r="D29" s="39" t="s">
        <v>58</v>
      </c>
      <c r="E29" s="39" t="s">
        <v>214</v>
      </c>
      <c r="F29" s="22" t="s">
        <v>178</v>
      </c>
      <c r="G29" s="22" t="s">
        <v>179</v>
      </c>
      <c r="H29" s="22" t="s">
        <v>154</v>
      </c>
    </row>
    <row r="30" spans="1:10" ht="22.5">
      <c r="B30" s="7">
        <v>3</v>
      </c>
      <c r="C30" s="16" t="s">
        <v>14</v>
      </c>
      <c r="D30" s="39" t="s">
        <v>58</v>
      </c>
      <c r="E30" s="39" t="s">
        <v>214</v>
      </c>
      <c r="F30" s="22" t="s">
        <v>178</v>
      </c>
      <c r="G30" s="22" t="s">
        <v>180</v>
      </c>
      <c r="H30" s="22" t="s">
        <v>154</v>
      </c>
    </row>
    <row r="31" spans="1:10" ht="22.5">
      <c r="B31" s="7">
        <v>4</v>
      </c>
      <c r="C31" s="16" t="s">
        <v>15</v>
      </c>
      <c r="D31" s="39" t="s">
        <v>58</v>
      </c>
      <c r="E31" s="39" t="s">
        <v>214</v>
      </c>
      <c r="F31" s="22" t="s">
        <v>182</v>
      </c>
      <c r="G31" s="22" t="s">
        <v>180</v>
      </c>
      <c r="H31" s="22" t="s">
        <v>154</v>
      </c>
    </row>
    <row r="32" spans="1:10" ht="22.5">
      <c r="B32" s="63">
        <v>5</v>
      </c>
      <c r="C32" s="16" t="s">
        <v>16</v>
      </c>
      <c r="D32" s="39" t="s">
        <v>58</v>
      </c>
      <c r="E32" s="39" t="s">
        <v>214</v>
      </c>
      <c r="F32" s="22"/>
      <c r="G32" s="22"/>
      <c r="H32" s="22"/>
    </row>
    <row r="34" spans="1:11" ht="31.5">
      <c r="A34" s="29">
        <v>2</v>
      </c>
      <c r="B34" s="5" t="s">
        <v>0</v>
      </c>
      <c r="C34" s="5" t="s">
        <v>1</v>
      </c>
      <c r="D34" s="5" t="str">
        <f>'Β- ΒΟΗΘΟΣ ΒΡΕΦΟΝΗΠΙΟΚΟΜΩΝ '!D36</f>
        <v>ΔΕΥΤΕΡΑ  26/02/2018</v>
      </c>
      <c r="E34" s="5" t="str">
        <f>'Β- ΒΟΗΘΟΣ ΒΡΕΦΟΝΗΠΙΟΚΟΜΩΝ '!E36</f>
        <v>ΤΡΙΤΗ 27/02/2018</v>
      </c>
      <c r="F34" s="5" t="str">
        <f>'Β- ΒΟΗΘΟΣ ΒΡΕΦΟΝΗΠΙΟΚΟΜΩΝ '!F36</f>
        <v>ΤΕΤΑΡΤΗ 28/02/2018</v>
      </c>
      <c r="G34" s="5" t="str">
        <f>'Β- ΒΟΗΘΟΣ ΒΡΕΦΟΝΗΠΙΟΚΟΜΩΝ '!G36</f>
        <v>ΠΕΜΠΤΗ  01/03/2018</v>
      </c>
      <c r="H34" s="5" t="str">
        <f>'Β- ΒΟΗΘΟΣ ΒΡΕΦΟΝΗΠΙΟΚΟΜΩΝ '!H36</f>
        <v>ΠΑΡΑΣΚΕΥΗ 02/03/2018</v>
      </c>
    </row>
    <row r="35" spans="1:11" ht="33.75">
      <c r="B35" s="7">
        <v>1</v>
      </c>
      <c r="C35" s="16" t="s">
        <v>12</v>
      </c>
      <c r="D35" s="22" t="s">
        <v>154</v>
      </c>
      <c r="E35" s="22" t="s">
        <v>207</v>
      </c>
      <c r="F35" s="22" t="s">
        <v>180</v>
      </c>
      <c r="G35" s="22" t="s">
        <v>179</v>
      </c>
      <c r="H35" s="22" t="s">
        <v>154</v>
      </c>
    </row>
    <row r="36" spans="1:11" ht="33.75">
      <c r="B36" s="7">
        <v>2</v>
      </c>
      <c r="C36" s="16" t="s">
        <v>13</v>
      </c>
      <c r="D36" s="22" t="s">
        <v>206</v>
      </c>
      <c r="E36" s="22" t="s">
        <v>207</v>
      </c>
      <c r="F36" s="22" t="s">
        <v>178</v>
      </c>
      <c r="G36" s="22" t="s">
        <v>179</v>
      </c>
      <c r="H36" s="22" t="s">
        <v>154</v>
      </c>
    </row>
    <row r="37" spans="1:11" ht="33.75">
      <c r="B37" s="7">
        <v>3</v>
      </c>
      <c r="C37" s="16" t="s">
        <v>14</v>
      </c>
      <c r="D37" s="22" t="s">
        <v>206</v>
      </c>
      <c r="E37" s="22" t="s">
        <v>181</v>
      </c>
      <c r="F37" s="22" t="s">
        <v>178</v>
      </c>
      <c r="G37" s="22" t="s">
        <v>180</v>
      </c>
      <c r="H37" s="22" t="s">
        <v>154</v>
      </c>
    </row>
    <row r="38" spans="1:11" ht="45">
      <c r="B38" s="7">
        <v>4</v>
      </c>
      <c r="C38" s="16" t="s">
        <v>15</v>
      </c>
      <c r="D38" s="22" t="s">
        <v>206</v>
      </c>
      <c r="E38" s="22" t="s">
        <v>205</v>
      </c>
      <c r="F38" s="22" t="s">
        <v>182</v>
      </c>
      <c r="G38" s="22" t="s">
        <v>180</v>
      </c>
      <c r="H38" s="22" t="s">
        <v>154</v>
      </c>
      <c r="K38" s="116" t="s">
        <v>209</v>
      </c>
    </row>
    <row r="39" spans="1:11">
      <c r="B39" s="63">
        <v>5</v>
      </c>
      <c r="C39" s="16" t="s">
        <v>16</v>
      </c>
      <c r="D39" s="22"/>
      <c r="E39" s="22"/>
      <c r="F39" s="22"/>
      <c r="G39" s="22"/>
    </row>
    <row r="41" spans="1:11" ht="31.5">
      <c r="A41" s="29">
        <v>3</v>
      </c>
      <c r="B41" s="5" t="s">
        <v>0</v>
      </c>
      <c r="C41" s="5" t="s">
        <v>1</v>
      </c>
      <c r="D41" s="5" t="str">
        <f>'Β- ΒΟΗΘΟΣ ΒΡΕΦΟΝΗΠΙΟΚΟΜΩΝ '!D43</f>
        <v>ΔΕΥΤΕΡΑ  05/03/2018</v>
      </c>
      <c r="E41" s="5" t="str">
        <f>'Β- ΒΟΗΘΟΣ ΒΡΕΦΟΝΗΠΙΟΚΟΜΩΝ '!E43</f>
        <v>ΤΡΙΤΗ 06/03/2018</v>
      </c>
      <c r="F41" s="5" t="str">
        <f>'Β- ΒΟΗΘΟΣ ΒΡΕΦΟΝΗΠΙΟΚΟΜΩΝ '!F43</f>
        <v>ΤΕΤΑΡΤΗ 07/03/2018</v>
      </c>
      <c r="G41" s="5" t="str">
        <f>'Β- ΒΟΗΘΟΣ ΒΡΕΦΟΝΗΠΙΟΚΟΜΩΝ '!G43</f>
        <v>ΠΕΜΠΤΗ  08/03/2018</v>
      </c>
      <c r="H41" s="5" t="str">
        <f>'Β- ΒΟΗΘΟΣ ΒΡΕΦΟΝΗΠΙΟΚΟΜΩΝ '!H43</f>
        <v>ΠΑΡΑΣΚΕΥΗ 09/03/2018</v>
      </c>
    </row>
    <row r="42" spans="1:11" ht="33.75">
      <c r="B42" s="7">
        <v>1</v>
      </c>
      <c r="C42" s="16" t="s">
        <v>12</v>
      </c>
      <c r="D42" s="22" t="s">
        <v>154</v>
      </c>
      <c r="E42" s="22" t="s">
        <v>207</v>
      </c>
      <c r="F42" s="180" t="s">
        <v>215</v>
      </c>
      <c r="G42" s="22" t="s">
        <v>179</v>
      </c>
      <c r="H42" s="22" t="s">
        <v>154</v>
      </c>
    </row>
    <row r="43" spans="1:11" ht="33.75">
      <c r="B43" s="7">
        <v>2</v>
      </c>
      <c r="C43" s="16" t="s">
        <v>13</v>
      </c>
      <c r="D43" s="22" t="s">
        <v>206</v>
      </c>
      <c r="E43" s="22" t="s">
        <v>207</v>
      </c>
      <c r="F43" s="180" t="s">
        <v>215</v>
      </c>
      <c r="G43" s="22" t="s">
        <v>179</v>
      </c>
      <c r="H43" s="22" t="s">
        <v>154</v>
      </c>
    </row>
    <row r="44" spans="1:11" ht="33.75">
      <c r="B44" s="7">
        <v>3</v>
      </c>
      <c r="C44" s="16" t="s">
        <v>14</v>
      </c>
      <c r="D44" s="22" t="s">
        <v>206</v>
      </c>
      <c r="E44" s="22" t="s">
        <v>181</v>
      </c>
      <c r="F44" s="180" t="s">
        <v>215</v>
      </c>
      <c r="G44" s="22" t="s">
        <v>180</v>
      </c>
      <c r="H44" s="22" t="s">
        <v>154</v>
      </c>
    </row>
    <row r="45" spans="1:11" ht="45">
      <c r="B45" s="7">
        <v>4</v>
      </c>
      <c r="C45" s="16" t="s">
        <v>15</v>
      </c>
      <c r="D45" s="22" t="s">
        <v>206</v>
      </c>
      <c r="E45" s="22" t="s">
        <v>205</v>
      </c>
      <c r="F45" s="180" t="s">
        <v>215</v>
      </c>
      <c r="G45" s="22" t="s">
        <v>180</v>
      </c>
      <c r="H45" s="22" t="s">
        <v>154</v>
      </c>
    </row>
    <row r="46" spans="1:11">
      <c r="B46" s="63">
        <v>5</v>
      </c>
      <c r="C46" s="16" t="s">
        <v>16</v>
      </c>
      <c r="D46" s="41"/>
      <c r="E46" s="41"/>
      <c r="F46" s="41"/>
      <c r="G46" s="41"/>
      <c r="H46" s="41"/>
    </row>
    <row r="48" spans="1:11" ht="31.5">
      <c r="B48" s="5" t="s">
        <v>0</v>
      </c>
      <c r="C48" s="5" t="s">
        <v>1</v>
      </c>
      <c r="D48" s="5" t="str">
        <f>'Β- ΒΟΗΘΟΣ ΒΡΕΦΟΝΗΠΙΟΚΟΜΩΝ '!D50</f>
        <v>ΔΕΥΤΕΡΑ  12/03/2018</v>
      </c>
      <c r="E48" s="5" t="str">
        <f>'Β- ΒΟΗΘΟΣ ΒΡΕΦΟΝΗΠΙΟΚΟΜΩΝ '!E50</f>
        <v>ΤΡΙΤΗ 13/03/2018</v>
      </c>
      <c r="F48" s="5" t="str">
        <f>'Β- ΒΟΗΘΟΣ ΒΡΕΦΟΝΗΠΙΟΚΟΜΩΝ '!F50</f>
        <v>ΤΕΤΑΡΤΗ 14/03/2018</v>
      </c>
      <c r="G48" s="5" t="str">
        <f>'Β- ΒΟΗΘΟΣ ΒΡΕΦΟΝΗΠΙΟΚΟΜΩΝ '!G50</f>
        <v>ΠΕΜΠΤΗ  15/03/2018</v>
      </c>
      <c r="H48" s="5" t="str">
        <f>'Β- ΒΟΗΘΟΣ ΒΡΕΦΟΝΗΠΙΟΚΟΜΩΝ '!H50</f>
        <v>ΠΑΡΑΣΚΕΥΗ 16/03/2018</v>
      </c>
    </row>
    <row r="49" spans="1:8" ht="33.75">
      <c r="A49" s="29">
        <v>4</v>
      </c>
      <c r="B49" s="7">
        <v>1</v>
      </c>
      <c r="C49" s="16" t="s">
        <v>12</v>
      </c>
      <c r="D49" s="22" t="s">
        <v>154</v>
      </c>
      <c r="E49" s="22" t="s">
        <v>207</v>
      </c>
      <c r="F49" s="22" t="s">
        <v>180</v>
      </c>
      <c r="G49" s="22" t="s">
        <v>179</v>
      </c>
      <c r="H49" s="22" t="s">
        <v>154</v>
      </c>
    </row>
    <row r="50" spans="1:8" ht="33.75">
      <c r="B50" s="7">
        <v>2</v>
      </c>
      <c r="C50" s="16" t="s">
        <v>13</v>
      </c>
      <c r="D50" s="22" t="s">
        <v>206</v>
      </c>
      <c r="E50" s="22" t="s">
        <v>207</v>
      </c>
      <c r="F50" s="22" t="s">
        <v>178</v>
      </c>
      <c r="G50" s="22" t="s">
        <v>179</v>
      </c>
      <c r="H50" s="22" t="s">
        <v>154</v>
      </c>
    </row>
    <row r="51" spans="1:8" ht="33.75">
      <c r="B51" s="7">
        <v>3</v>
      </c>
      <c r="C51" s="16" t="s">
        <v>14</v>
      </c>
      <c r="D51" s="22" t="s">
        <v>206</v>
      </c>
      <c r="E51" s="22" t="s">
        <v>181</v>
      </c>
      <c r="F51" s="22" t="s">
        <v>178</v>
      </c>
      <c r="G51" s="22" t="s">
        <v>180</v>
      </c>
      <c r="H51" s="22" t="s">
        <v>154</v>
      </c>
    </row>
    <row r="52" spans="1:8" ht="45">
      <c r="B52" s="7">
        <v>4</v>
      </c>
      <c r="C52" s="16" t="s">
        <v>15</v>
      </c>
      <c r="D52" s="22" t="s">
        <v>206</v>
      </c>
      <c r="E52" s="22" t="s">
        <v>205</v>
      </c>
      <c r="F52" s="22" t="s">
        <v>182</v>
      </c>
      <c r="G52" s="22" t="s">
        <v>180</v>
      </c>
      <c r="H52" s="22" t="s">
        <v>154</v>
      </c>
    </row>
    <row r="53" spans="1:8">
      <c r="B53" s="63">
        <v>5</v>
      </c>
      <c r="C53" s="16" t="s">
        <v>16</v>
      </c>
      <c r="D53" s="41"/>
      <c r="E53" s="41"/>
      <c r="F53" s="41"/>
      <c r="G53" s="41"/>
      <c r="H53" s="41"/>
    </row>
    <row r="54" spans="1:8" ht="31.5">
      <c r="A54" s="29">
        <v>5</v>
      </c>
      <c r="B54" s="5" t="s">
        <v>0</v>
      </c>
      <c r="C54" s="5" t="s">
        <v>1</v>
      </c>
      <c r="D54" s="5" t="str">
        <f>'Β- ΒΟΗΘΟΣ ΒΡΕΦΟΝΗΠΙΟΚΟΜΩΝ '!D56</f>
        <v>ΔΕΥΤΕΡΑ  19/03/2018</v>
      </c>
      <c r="E54" s="5" t="str">
        <f>'Β- ΒΟΗΘΟΣ ΒΡΕΦΟΝΗΠΙΟΚΟΜΩΝ '!E56</f>
        <v>ΤΡΙΤΗ 20/03/2018</v>
      </c>
      <c r="F54" s="5" t="str">
        <f>'Β- ΒΟΗΘΟΣ ΒΡΕΦΟΝΗΠΙΟΚΟΜΩΝ '!F56</f>
        <v>ΤΕΤΑΡΤΗ 21/03/2018</v>
      </c>
      <c r="G54" s="5" t="str">
        <f>'Β- ΒΟΗΘΟΣ ΒΡΕΦΟΝΗΠΙΟΚΟΜΩΝ '!G56</f>
        <v>ΠΕΜΠΤΗ  22/03/2018</v>
      </c>
      <c r="H54" s="5" t="str">
        <f>'Β- ΒΟΗΘΟΣ ΒΡΕΦΟΝΗΠΙΟΚΟΜΩΝ '!H56</f>
        <v>ΠΑΡΑΣΚΕΥΗ 23/03/2018</v>
      </c>
    </row>
    <row r="55" spans="1:8" ht="33.75">
      <c r="B55" s="7">
        <v>1</v>
      </c>
      <c r="C55" s="16" t="s">
        <v>12</v>
      </c>
      <c r="D55" s="22" t="s">
        <v>154</v>
      </c>
      <c r="E55" s="22" t="s">
        <v>207</v>
      </c>
      <c r="F55" s="22" t="s">
        <v>180</v>
      </c>
      <c r="G55" s="22" t="s">
        <v>179</v>
      </c>
      <c r="H55" s="22" t="s">
        <v>154</v>
      </c>
    </row>
    <row r="56" spans="1:8" ht="33.75">
      <c r="B56" s="7">
        <v>2</v>
      </c>
      <c r="C56" s="16" t="s">
        <v>13</v>
      </c>
      <c r="D56" s="22" t="s">
        <v>206</v>
      </c>
      <c r="E56" s="22" t="s">
        <v>207</v>
      </c>
      <c r="F56" s="22" t="s">
        <v>178</v>
      </c>
      <c r="G56" s="22" t="s">
        <v>179</v>
      </c>
      <c r="H56" s="22" t="s">
        <v>154</v>
      </c>
    </row>
    <row r="57" spans="1:8" ht="33.75">
      <c r="B57" s="7">
        <v>3</v>
      </c>
      <c r="C57" s="16" t="s">
        <v>14</v>
      </c>
      <c r="D57" s="22" t="s">
        <v>206</v>
      </c>
      <c r="E57" s="22" t="s">
        <v>181</v>
      </c>
      <c r="F57" s="22" t="s">
        <v>178</v>
      </c>
      <c r="G57" s="22" t="s">
        <v>180</v>
      </c>
      <c r="H57" s="22" t="s">
        <v>154</v>
      </c>
    </row>
    <row r="58" spans="1:8" ht="45">
      <c r="B58" s="7">
        <v>4</v>
      </c>
      <c r="C58" s="16" t="s">
        <v>15</v>
      </c>
      <c r="D58" s="22" t="s">
        <v>206</v>
      </c>
      <c r="E58" s="22" t="s">
        <v>205</v>
      </c>
      <c r="F58" s="22" t="s">
        <v>182</v>
      </c>
      <c r="G58" s="22" t="s">
        <v>180</v>
      </c>
      <c r="H58" s="22" t="s">
        <v>154</v>
      </c>
    </row>
    <row r="59" spans="1:8">
      <c r="B59" s="63">
        <v>5</v>
      </c>
      <c r="C59" s="16" t="s">
        <v>16</v>
      </c>
      <c r="D59" s="41"/>
      <c r="E59" s="41"/>
      <c r="F59" s="41"/>
      <c r="G59" s="41"/>
      <c r="H59" s="41"/>
    </row>
    <row r="61" spans="1:8" ht="31.5">
      <c r="A61" s="29">
        <v>6</v>
      </c>
      <c r="B61" s="5" t="s">
        <v>0</v>
      </c>
      <c r="C61" s="5" t="s">
        <v>1</v>
      </c>
      <c r="D61" s="5" t="str">
        <f>'Β- ΒΟΗΘΟΣ ΒΡΕΦΟΝΗΠΙΟΚΟΜΩΝ '!D63</f>
        <v>ΔΕΥΤΕΡΑ  26/03/2018</v>
      </c>
      <c r="E61" s="5" t="str">
        <f>'Β- ΒΟΗΘΟΣ ΒΡΕΦΟΝΗΠΙΟΚΟΜΩΝ '!E63</f>
        <v>ΤΡΙΤΗ 27/03/2018</v>
      </c>
      <c r="F61" s="5" t="str">
        <f>'Β- ΒΟΗΘΟΣ ΒΡΕΦΟΝΗΠΙΟΚΟΜΩΝ '!F63</f>
        <v>ΤΕΤΑΡΤΗ 28/03/2018</v>
      </c>
      <c r="G61" s="5" t="str">
        <f>'Β- ΒΟΗΘΟΣ ΒΡΕΦΟΝΗΠΙΟΚΟΜΩΝ '!G63</f>
        <v>ΠΕΜΠΤΗ  29/03/2018</v>
      </c>
      <c r="H61" s="5" t="str">
        <f>'Β- ΒΟΗΘΟΣ ΒΡΕΦΟΝΗΠΙΟΚΟΜΩΝ '!H63</f>
        <v>ΠΑΡΑΣΚΕΥΗ 30/03/2018</v>
      </c>
    </row>
    <row r="62" spans="1:8" ht="33.75">
      <c r="B62" s="7">
        <v>1</v>
      </c>
      <c r="C62" s="16" t="s">
        <v>12</v>
      </c>
      <c r="D62" s="22" t="s">
        <v>154</v>
      </c>
      <c r="E62" s="22" t="s">
        <v>207</v>
      </c>
      <c r="F62" s="22" t="s">
        <v>180</v>
      </c>
      <c r="G62" s="22" t="s">
        <v>179</v>
      </c>
      <c r="H62" s="22" t="s">
        <v>154</v>
      </c>
    </row>
    <row r="63" spans="1:8" ht="33.75">
      <c r="B63" s="7">
        <v>2</v>
      </c>
      <c r="C63" s="16" t="s">
        <v>13</v>
      </c>
      <c r="D63" s="22" t="s">
        <v>206</v>
      </c>
      <c r="E63" s="22" t="s">
        <v>207</v>
      </c>
      <c r="F63" s="22" t="s">
        <v>178</v>
      </c>
      <c r="G63" s="22" t="s">
        <v>179</v>
      </c>
      <c r="H63" s="22" t="s">
        <v>154</v>
      </c>
    </row>
    <row r="64" spans="1:8" ht="33.75">
      <c r="B64" s="7">
        <v>3</v>
      </c>
      <c r="C64" s="16" t="s">
        <v>14</v>
      </c>
      <c r="D64" s="22" t="s">
        <v>206</v>
      </c>
      <c r="E64" s="22" t="s">
        <v>181</v>
      </c>
      <c r="F64" s="22" t="s">
        <v>178</v>
      </c>
      <c r="G64" s="22" t="s">
        <v>180</v>
      </c>
      <c r="H64" s="22" t="s">
        <v>154</v>
      </c>
    </row>
    <row r="65" spans="1:8" ht="45">
      <c r="B65" s="7">
        <v>4</v>
      </c>
      <c r="C65" s="16" t="s">
        <v>15</v>
      </c>
      <c r="D65" s="22" t="s">
        <v>206</v>
      </c>
      <c r="E65" s="22" t="s">
        <v>205</v>
      </c>
      <c r="F65" s="22" t="s">
        <v>182</v>
      </c>
      <c r="G65" s="22" t="s">
        <v>180</v>
      </c>
      <c r="H65" s="22" t="s">
        <v>154</v>
      </c>
    </row>
    <row r="66" spans="1:8">
      <c r="B66" s="63">
        <v>5</v>
      </c>
      <c r="C66" s="16" t="s">
        <v>16</v>
      </c>
      <c r="D66" s="41"/>
      <c r="E66" s="41"/>
      <c r="F66" s="41"/>
      <c r="G66" s="41"/>
      <c r="H66" s="41"/>
    </row>
    <row r="68" spans="1:8" ht="31.5">
      <c r="A68" s="29">
        <v>7</v>
      </c>
      <c r="B68" s="5" t="s">
        <v>0</v>
      </c>
      <c r="C68" s="5" t="s">
        <v>1</v>
      </c>
      <c r="D68" s="5" t="str">
        <f>'Β- ΒΟΗΘΟΣ ΒΡΕΦΟΝΗΠΙΟΚΟΜΩΝ '!D70</f>
        <v>ΔΕΥΤΕΡΑ  16/04/2018</v>
      </c>
      <c r="E68" s="5" t="str">
        <f>'Β- ΒΟΗΘΟΣ ΒΡΕΦΟΝΗΠΙΟΚΟΜΩΝ '!E70</f>
        <v>ΤΡΙΤΗ 17/04/2018</v>
      </c>
      <c r="F68" s="5" t="str">
        <f>'Β- ΒΟΗΘΟΣ ΒΡΕΦΟΝΗΠΙΟΚΟΜΩΝ '!F70</f>
        <v>ΤΕΤΑΡΤΗ 18/04/2018</v>
      </c>
      <c r="G68" s="5" t="str">
        <f>'Β- ΒΟΗΘΟΣ ΒΡΕΦΟΝΗΠΙΟΚΟΜΩΝ '!G70</f>
        <v>ΠΕΜΠΤΗ  19/04/2018</v>
      </c>
      <c r="H68" s="5" t="str">
        <f>'Β- ΒΟΗΘΟΣ ΒΡΕΦΟΝΗΠΙΟΚΟΜΩΝ '!H70</f>
        <v>ΠΑΡΑΣΚΕΥΗ 20/04/2018</v>
      </c>
    </row>
    <row r="69" spans="1:8" ht="33.75">
      <c r="B69" s="7">
        <v>1</v>
      </c>
      <c r="C69" s="16" t="s">
        <v>12</v>
      </c>
      <c r="D69" s="22" t="s">
        <v>154</v>
      </c>
      <c r="E69" s="22" t="s">
        <v>207</v>
      </c>
      <c r="F69" s="22" t="s">
        <v>180</v>
      </c>
      <c r="G69" s="22" t="s">
        <v>179</v>
      </c>
      <c r="H69" s="22" t="s">
        <v>154</v>
      </c>
    </row>
    <row r="70" spans="1:8" ht="33.75">
      <c r="B70" s="7">
        <v>2</v>
      </c>
      <c r="C70" s="16" t="s">
        <v>13</v>
      </c>
      <c r="D70" s="22" t="s">
        <v>206</v>
      </c>
      <c r="E70" s="22" t="s">
        <v>207</v>
      </c>
      <c r="F70" s="22" t="s">
        <v>178</v>
      </c>
      <c r="G70" s="22" t="s">
        <v>179</v>
      </c>
      <c r="H70" s="22" t="s">
        <v>154</v>
      </c>
    </row>
    <row r="71" spans="1:8" ht="33.75">
      <c r="B71" s="7">
        <v>3</v>
      </c>
      <c r="C71" s="16" t="s">
        <v>14</v>
      </c>
      <c r="D71" s="22" t="s">
        <v>206</v>
      </c>
      <c r="E71" s="22" t="s">
        <v>181</v>
      </c>
      <c r="F71" s="22" t="s">
        <v>178</v>
      </c>
      <c r="G71" s="22" t="s">
        <v>180</v>
      </c>
      <c r="H71" s="22" t="s">
        <v>154</v>
      </c>
    </row>
    <row r="72" spans="1:8" ht="45">
      <c r="B72" s="7">
        <v>4</v>
      </c>
      <c r="C72" s="16" t="s">
        <v>15</v>
      </c>
      <c r="D72" s="22" t="s">
        <v>206</v>
      </c>
      <c r="E72" s="22" t="s">
        <v>205</v>
      </c>
      <c r="F72" s="22" t="s">
        <v>182</v>
      </c>
      <c r="G72" s="22" t="s">
        <v>180</v>
      </c>
      <c r="H72" s="22" t="s">
        <v>154</v>
      </c>
    </row>
    <row r="73" spans="1:8">
      <c r="B73" s="63">
        <v>5</v>
      </c>
      <c r="C73" s="16" t="s">
        <v>16</v>
      </c>
      <c r="D73" s="41"/>
      <c r="E73" s="41"/>
      <c r="F73" s="41"/>
      <c r="G73" s="41"/>
      <c r="H73" s="41"/>
    </row>
    <row r="74" spans="1:8">
      <c r="D74" s="15"/>
      <c r="E74" s="15"/>
      <c r="F74" s="15"/>
      <c r="G74" s="15"/>
      <c r="H74" s="15"/>
    </row>
    <row r="75" spans="1:8" ht="31.5">
      <c r="A75" s="29">
        <v>8</v>
      </c>
      <c r="B75" s="5" t="s">
        <v>0</v>
      </c>
      <c r="C75" s="5" t="s">
        <v>1</v>
      </c>
      <c r="D75" s="5" t="str">
        <f>'Β- ΒΟΗΘΟΣ ΒΡΕΦΟΝΗΠΙΟΚΟΜΩΝ '!D77</f>
        <v>ΔΕΥΤΕΡΑ  23/04/2018</v>
      </c>
      <c r="E75" s="5" t="str">
        <f>'Β- ΒΟΗΘΟΣ ΒΡΕΦΟΝΗΠΙΟΚΟΜΩΝ '!E77</f>
        <v>ΤΡΙΤΗ 24/04/2018</v>
      </c>
      <c r="F75" s="5" t="str">
        <f>'Β- ΒΟΗΘΟΣ ΒΡΕΦΟΝΗΠΙΟΚΟΜΩΝ '!F77</f>
        <v>ΤΕΤΑΡΤΗ 25/04/2018</v>
      </c>
      <c r="G75" s="5" t="str">
        <f>'Β- ΒΟΗΘΟΣ ΒΡΕΦΟΝΗΠΙΟΚΟΜΩΝ '!G77</f>
        <v>ΠΕΜΠΤΗ  26/04/2018</v>
      </c>
      <c r="H75" s="5" t="str">
        <f>'Β- ΒΟΗΘΟΣ ΒΡΕΦΟΝΗΠΙΟΚΟΜΩΝ '!H77</f>
        <v>ΠΑΡΑΣΚΕΥΗ 27/04/2018</v>
      </c>
    </row>
    <row r="76" spans="1:8" ht="33.75">
      <c r="B76" s="7">
        <v>1</v>
      </c>
      <c r="C76" s="16" t="s">
        <v>12</v>
      </c>
      <c r="D76" s="22" t="s">
        <v>154</v>
      </c>
      <c r="E76" s="22" t="s">
        <v>207</v>
      </c>
      <c r="F76" s="22" t="s">
        <v>180</v>
      </c>
      <c r="G76" s="22" t="s">
        <v>179</v>
      </c>
      <c r="H76" s="22" t="s">
        <v>154</v>
      </c>
    </row>
    <row r="77" spans="1:8" ht="33.75">
      <c r="B77" s="7">
        <v>2</v>
      </c>
      <c r="C77" s="16" t="s">
        <v>13</v>
      </c>
      <c r="D77" s="22" t="s">
        <v>206</v>
      </c>
      <c r="E77" s="22" t="s">
        <v>207</v>
      </c>
      <c r="F77" s="22" t="s">
        <v>178</v>
      </c>
      <c r="G77" s="22" t="s">
        <v>179</v>
      </c>
      <c r="H77" s="22" t="s">
        <v>154</v>
      </c>
    </row>
    <row r="78" spans="1:8" ht="33.75">
      <c r="B78" s="7">
        <v>3</v>
      </c>
      <c r="C78" s="16" t="s">
        <v>14</v>
      </c>
      <c r="D78" s="22" t="s">
        <v>206</v>
      </c>
      <c r="E78" s="22" t="s">
        <v>181</v>
      </c>
      <c r="F78" s="22" t="s">
        <v>178</v>
      </c>
      <c r="G78" s="22" t="s">
        <v>180</v>
      </c>
      <c r="H78" s="22" t="s">
        <v>154</v>
      </c>
    </row>
    <row r="79" spans="1:8" ht="45">
      <c r="B79" s="7">
        <v>4</v>
      </c>
      <c r="C79" s="16" t="s">
        <v>15</v>
      </c>
      <c r="D79" s="22" t="s">
        <v>206</v>
      </c>
      <c r="E79" s="22" t="s">
        <v>205</v>
      </c>
      <c r="F79" s="22" t="s">
        <v>182</v>
      </c>
      <c r="G79" s="22" t="s">
        <v>180</v>
      </c>
      <c r="H79" s="22" t="s">
        <v>154</v>
      </c>
    </row>
    <row r="80" spans="1:8">
      <c r="B80" s="63">
        <v>5</v>
      </c>
      <c r="C80" s="16" t="s">
        <v>16</v>
      </c>
      <c r="D80" s="41"/>
      <c r="E80" s="41"/>
      <c r="F80" s="41"/>
      <c r="G80" s="41"/>
      <c r="H80" s="41"/>
    </row>
    <row r="82" spans="1:8" ht="31.5">
      <c r="A82" s="29">
        <v>9</v>
      </c>
      <c r="B82" s="5" t="s">
        <v>0</v>
      </c>
      <c r="C82" s="5" t="s">
        <v>1</v>
      </c>
      <c r="D82" s="5" t="str">
        <f>'Β- ΒΟΗΘΟΣ ΒΡΕΦΟΝΗΠΙΟΚΟΜΩΝ '!D84</f>
        <v>ΔΕΥΤΕΡΑ  30/04/2018</v>
      </c>
      <c r="E82" s="5" t="str">
        <f>'Β- ΒΟΗΘΟΣ ΒΡΕΦΟΝΗΠΙΟΚΟΜΩΝ '!E84</f>
        <v>ΤΡΙΤΗ 01/05/2018</v>
      </c>
      <c r="F82" s="5" t="str">
        <f>'Β- ΒΟΗΘΟΣ ΒΡΕΦΟΝΗΠΙΟΚΟΜΩΝ '!F84</f>
        <v>ΤΕΤΑΡΤΗ 02/05/2018</v>
      </c>
      <c r="G82" s="5" t="str">
        <f>'Β- ΒΟΗΘΟΣ ΒΡΕΦΟΝΗΠΙΟΚΟΜΩΝ '!G84</f>
        <v>ΠΕΜΠΤΗ  03/05/2018</v>
      </c>
      <c r="H82" s="5" t="str">
        <f>'Β- ΒΟΗΘΟΣ ΒΡΕΦΟΝΗΠΙΟΚΟΜΩΝ '!H84</f>
        <v>ΠΑΡΑΣΚΕΥΗ 04/05/2018</v>
      </c>
    </row>
    <row r="83" spans="1:8" ht="33.75">
      <c r="B83" s="7">
        <v>1</v>
      </c>
      <c r="C83" s="16" t="s">
        <v>12</v>
      </c>
      <c r="D83" s="22" t="s">
        <v>154</v>
      </c>
      <c r="E83" s="39" t="s">
        <v>96</v>
      </c>
      <c r="F83" s="22" t="s">
        <v>180</v>
      </c>
      <c r="G83" s="22" t="s">
        <v>179</v>
      </c>
      <c r="H83" s="22" t="s">
        <v>154</v>
      </c>
    </row>
    <row r="84" spans="1:8" ht="33.75">
      <c r="B84" s="7">
        <v>2</v>
      </c>
      <c r="C84" s="16" t="s">
        <v>13</v>
      </c>
      <c r="D84" s="22" t="s">
        <v>206</v>
      </c>
      <c r="E84" s="39" t="s">
        <v>96</v>
      </c>
      <c r="F84" s="22" t="s">
        <v>178</v>
      </c>
      <c r="G84" s="22" t="s">
        <v>179</v>
      </c>
      <c r="H84" s="22" t="s">
        <v>154</v>
      </c>
    </row>
    <row r="85" spans="1:8" ht="33.75">
      <c r="B85" s="7">
        <v>3</v>
      </c>
      <c r="C85" s="16" t="s">
        <v>14</v>
      </c>
      <c r="D85" s="22" t="s">
        <v>206</v>
      </c>
      <c r="E85" s="39" t="s">
        <v>96</v>
      </c>
      <c r="F85" s="22" t="s">
        <v>178</v>
      </c>
      <c r="G85" s="22" t="s">
        <v>180</v>
      </c>
      <c r="H85" s="22" t="s">
        <v>154</v>
      </c>
    </row>
    <row r="86" spans="1:8" ht="33.75">
      <c r="B86" s="7">
        <v>4</v>
      </c>
      <c r="C86" s="16" t="s">
        <v>15</v>
      </c>
      <c r="D86" s="22" t="s">
        <v>206</v>
      </c>
      <c r="E86" s="39" t="s">
        <v>96</v>
      </c>
      <c r="F86" s="22" t="s">
        <v>182</v>
      </c>
      <c r="G86" s="22" t="s">
        <v>180</v>
      </c>
      <c r="H86" s="22" t="s">
        <v>154</v>
      </c>
    </row>
    <row r="87" spans="1:8">
      <c r="B87" s="63">
        <v>5</v>
      </c>
      <c r="C87" s="16" t="s">
        <v>16</v>
      </c>
      <c r="D87" s="41"/>
      <c r="E87" s="41"/>
      <c r="F87" s="41"/>
      <c r="G87" s="41"/>
      <c r="H87" s="41"/>
    </row>
    <row r="89" spans="1:8" ht="31.5">
      <c r="A89" s="29">
        <v>10</v>
      </c>
      <c r="B89" s="47" t="s">
        <v>0</v>
      </c>
      <c r="C89" s="47" t="s">
        <v>1</v>
      </c>
      <c r="D89" s="47" t="str">
        <f>'Β- ΒΟΗΘΟΣ ΒΡΕΦΟΝΗΠΙΟΚΟΜΩΝ '!D91</f>
        <v>ΔΕΥΤΕΡΑ  07/05/2018</v>
      </c>
      <c r="E89" s="47" t="str">
        <f>'Β- ΒΟΗΘΟΣ ΒΡΕΦΟΝΗΠΙΟΚΟΜΩΝ '!E91</f>
        <v>ΤΡΙΤΗ 08/05/2018</v>
      </c>
      <c r="F89" s="47" t="str">
        <f>'Β- ΒΟΗΘΟΣ ΒΡΕΦΟΝΗΠΙΟΚΟΜΩΝ '!F91</f>
        <v>ΤΕΤΑΡΤΗ 09/05/2018</v>
      </c>
      <c r="G89" s="47" t="str">
        <f>'Β- ΒΟΗΘΟΣ ΒΡΕΦΟΝΗΠΙΟΚΟΜΩΝ '!G91</f>
        <v>ΠΕΜΠΤΗ  10/05/2018</v>
      </c>
      <c r="H89" s="47" t="str">
        <f>'Β- ΒΟΗΘΟΣ ΒΡΕΦΟΝΗΠΙΟΚΟΜΩΝ '!H91</f>
        <v>ΠΑΡΑΣΚΕΥΗ 11/05/2018</v>
      </c>
    </row>
    <row r="90" spans="1:8" ht="33.75">
      <c r="B90" s="7">
        <v>1</v>
      </c>
      <c r="C90" s="16" t="s">
        <v>12</v>
      </c>
      <c r="D90" s="22" t="s">
        <v>154</v>
      </c>
      <c r="E90" s="22" t="s">
        <v>207</v>
      </c>
      <c r="F90" s="22" t="s">
        <v>180</v>
      </c>
      <c r="G90" s="22" t="s">
        <v>179</v>
      </c>
      <c r="H90" s="22" t="s">
        <v>154</v>
      </c>
    </row>
    <row r="91" spans="1:8" ht="33.75">
      <c r="B91" s="7">
        <v>2</v>
      </c>
      <c r="C91" s="16" t="s">
        <v>13</v>
      </c>
      <c r="D91" s="22" t="s">
        <v>206</v>
      </c>
      <c r="E91" s="22" t="s">
        <v>207</v>
      </c>
      <c r="F91" s="22" t="s">
        <v>178</v>
      </c>
      <c r="G91" s="22" t="s">
        <v>179</v>
      </c>
      <c r="H91" s="22" t="s">
        <v>154</v>
      </c>
    </row>
    <row r="92" spans="1:8" ht="33.75">
      <c r="B92" s="7">
        <v>3</v>
      </c>
      <c r="C92" s="16" t="s">
        <v>14</v>
      </c>
      <c r="D92" s="22" t="s">
        <v>206</v>
      </c>
      <c r="E92" s="22" t="s">
        <v>181</v>
      </c>
      <c r="F92" s="22" t="s">
        <v>178</v>
      </c>
      <c r="G92" s="22" t="s">
        <v>180</v>
      </c>
      <c r="H92" s="22" t="s">
        <v>154</v>
      </c>
    </row>
    <row r="93" spans="1:8" ht="45">
      <c r="B93" s="7">
        <v>4</v>
      </c>
      <c r="C93" s="16" t="s">
        <v>15</v>
      </c>
      <c r="D93" s="22" t="s">
        <v>206</v>
      </c>
      <c r="E93" s="22" t="s">
        <v>205</v>
      </c>
      <c r="F93" s="22" t="s">
        <v>182</v>
      </c>
      <c r="G93" s="22" t="s">
        <v>180</v>
      </c>
      <c r="H93" s="22" t="s">
        <v>154</v>
      </c>
    </row>
    <row r="94" spans="1:8">
      <c r="B94" s="63">
        <v>5</v>
      </c>
      <c r="C94" s="16" t="s">
        <v>16</v>
      </c>
      <c r="D94" s="41"/>
      <c r="E94" s="41"/>
      <c r="F94" s="41"/>
      <c r="G94" s="41"/>
      <c r="H94" s="41"/>
    </row>
    <row r="96" spans="1:8" ht="31.5">
      <c r="A96" s="29">
        <v>11</v>
      </c>
      <c r="B96" s="5" t="s">
        <v>0</v>
      </c>
      <c r="C96" s="5" t="s">
        <v>1</v>
      </c>
      <c r="D96" s="5" t="str">
        <f>'Β- ΒΟΗΘΟΣ ΒΡΕΦΟΝΗΠΙΟΚΟΜΩΝ '!D98</f>
        <v>ΔΕΥΤΕΡΑ  14/05/2018</v>
      </c>
      <c r="E96" s="5" t="str">
        <f>'Β- ΒΟΗΘΟΣ ΒΡΕΦΟΝΗΠΙΟΚΟΜΩΝ '!E98</f>
        <v>ΤΡΙΤΗ 15/05/2018</v>
      </c>
      <c r="F96" s="5" t="str">
        <f>'Β- ΒΟΗΘΟΣ ΒΡΕΦΟΝΗΠΙΟΚΟΜΩΝ '!F98</f>
        <v>ΤΕΤΑΡΤΗ 16/05/2018</v>
      </c>
      <c r="G96" s="5" t="str">
        <f>'Β- ΒΟΗΘΟΣ ΒΡΕΦΟΝΗΠΙΟΚΟΜΩΝ '!G98</f>
        <v>ΠΕΜΠΤΗ  17/05/2018</v>
      </c>
      <c r="H96" s="5" t="str">
        <f>'Β- ΒΟΗΘΟΣ ΒΡΕΦΟΝΗΠΙΟΚΟΜΩΝ '!H98</f>
        <v>ΠΑΡΑΣΚΕΥΗ 18/05/2018</v>
      </c>
    </row>
    <row r="97" spans="1:8" ht="33.75">
      <c r="B97" s="7">
        <v>1</v>
      </c>
      <c r="C97" s="16" t="s">
        <v>12</v>
      </c>
      <c r="D97" s="22" t="s">
        <v>154</v>
      </c>
      <c r="E97" s="22" t="s">
        <v>207</v>
      </c>
      <c r="F97" s="22" t="s">
        <v>180</v>
      </c>
      <c r="G97" s="22" t="s">
        <v>179</v>
      </c>
      <c r="H97" s="22" t="s">
        <v>154</v>
      </c>
    </row>
    <row r="98" spans="1:8" ht="33.75">
      <c r="B98" s="7">
        <v>2</v>
      </c>
      <c r="C98" s="16" t="s">
        <v>13</v>
      </c>
      <c r="D98" s="22" t="s">
        <v>206</v>
      </c>
      <c r="E98" s="22" t="s">
        <v>207</v>
      </c>
      <c r="F98" s="22" t="s">
        <v>178</v>
      </c>
      <c r="G98" s="22" t="s">
        <v>179</v>
      </c>
      <c r="H98" s="22" t="s">
        <v>154</v>
      </c>
    </row>
    <row r="99" spans="1:8" ht="33.75">
      <c r="B99" s="7">
        <v>3</v>
      </c>
      <c r="C99" s="16" t="s">
        <v>14</v>
      </c>
      <c r="D99" s="22" t="s">
        <v>206</v>
      </c>
      <c r="E99" s="22" t="s">
        <v>181</v>
      </c>
      <c r="F99" s="22" t="s">
        <v>178</v>
      </c>
      <c r="G99" s="22" t="s">
        <v>180</v>
      </c>
      <c r="H99" s="22" t="s">
        <v>154</v>
      </c>
    </row>
    <row r="100" spans="1:8" ht="45">
      <c r="B100" s="7">
        <v>4</v>
      </c>
      <c r="C100" s="16" t="s">
        <v>15</v>
      </c>
      <c r="D100" s="22" t="s">
        <v>206</v>
      </c>
      <c r="E100" s="22" t="s">
        <v>205</v>
      </c>
      <c r="F100" s="22" t="s">
        <v>182</v>
      </c>
      <c r="G100" s="22" t="s">
        <v>180</v>
      </c>
      <c r="H100" s="22" t="s">
        <v>154</v>
      </c>
    </row>
    <row r="101" spans="1:8">
      <c r="B101" s="63">
        <v>5</v>
      </c>
      <c r="C101" s="16" t="s">
        <v>16</v>
      </c>
      <c r="D101" s="41"/>
      <c r="E101" s="41"/>
      <c r="F101" s="41"/>
      <c r="G101" s="41"/>
      <c r="H101" s="41"/>
    </row>
    <row r="103" spans="1:8" ht="31.5">
      <c r="A103" s="29">
        <v>12</v>
      </c>
      <c r="B103" s="5" t="s">
        <v>0</v>
      </c>
      <c r="C103" s="5" t="s">
        <v>1</v>
      </c>
      <c r="D103" s="5" t="str">
        <f>'Β- ΒΟΗΘΟΣ ΒΡΕΦΟΝΗΠΙΟΚΟΜΩΝ '!D105</f>
        <v>ΔΕΥΤΕΡΑ  21/05/2018</v>
      </c>
      <c r="E103" s="5" t="str">
        <f>'Β- ΒΟΗΘΟΣ ΒΡΕΦΟΝΗΠΙΟΚΟΜΩΝ '!E105</f>
        <v>ΤΡΙΤΗ 22/05/2018</v>
      </c>
      <c r="F103" s="5" t="str">
        <f>'Β- ΒΟΗΘΟΣ ΒΡΕΦΟΝΗΠΙΟΚΟΜΩΝ '!F105</f>
        <v>ΤΕΤΑΡΤΗ 23/05/2018</v>
      </c>
      <c r="G103" s="5" t="str">
        <f>'Β- ΒΟΗΘΟΣ ΒΡΕΦΟΝΗΠΙΟΚΟΜΩΝ '!G105</f>
        <v>ΠΕΜΠΤΗ  24/05/2018</v>
      </c>
      <c r="H103" s="5" t="str">
        <f>'Β- ΒΟΗΘΟΣ ΒΡΕΦΟΝΗΠΙΟΚΟΜΩΝ '!H105</f>
        <v>ΠΑΡΑΣΚΕΥΗ 25/05/2018</v>
      </c>
    </row>
    <row r="104" spans="1:8" ht="33.75">
      <c r="B104" s="7">
        <v>1</v>
      </c>
      <c r="C104" s="16" t="s">
        <v>12</v>
      </c>
      <c r="D104" s="22" t="s">
        <v>154</v>
      </c>
      <c r="E104" s="22" t="s">
        <v>207</v>
      </c>
      <c r="F104" s="22" t="s">
        <v>180</v>
      </c>
      <c r="G104" s="22" t="s">
        <v>179</v>
      </c>
      <c r="H104" s="22" t="s">
        <v>154</v>
      </c>
    </row>
    <row r="105" spans="1:8" ht="33.75">
      <c r="B105" s="7">
        <v>2</v>
      </c>
      <c r="C105" s="16" t="s">
        <v>13</v>
      </c>
      <c r="D105" s="22" t="s">
        <v>206</v>
      </c>
      <c r="E105" s="22" t="s">
        <v>207</v>
      </c>
      <c r="F105" s="22" t="s">
        <v>178</v>
      </c>
      <c r="G105" s="22" t="s">
        <v>179</v>
      </c>
      <c r="H105" s="22" t="s">
        <v>154</v>
      </c>
    </row>
    <row r="106" spans="1:8" ht="33.75">
      <c r="B106" s="7">
        <v>3</v>
      </c>
      <c r="C106" s="16" t="s">
        <v>14</v>
      </c>
      <c r="D106" s="22" t="s">
        <v>206</v>
      </c>
      <c r="E106" s="22" t="s">
        <v>181</v>
      </c>
      <c r="F106" s="22" t="s">
        <v>178</v>
      </c>
      <c r="G106" s="22" t="s">
        <v>180</v>
      </c>
      <c r="H106" s="22" t="s">
        <v>154</v>
      </c>
    </row>
    <row r="107" spans="1:8" ht="45">
      <c r="B107" s="7">
        <v>4</v>
      </c>
      <c r="C107" s="16" t="s">
        <v>15</v>
      </c>
      <c r="D107" s="22" t="s">
        <v>206</v>
      </c>
      <c r="E107" s="22" t="s">
        <v>205</v>
      </c>
      <c r="F107" s="22" t="s">
        <v>182</v>
      </c>
      <c r="G107" s="22" t="s">
        <v>180</v>
      </c>
      <c r="H107" s="22" t="s">
        <v>154</v>
      </c>
    </row>
    <row r="108" spans="1:8">
      <c r="B108" s="63">
        <v>5</v>
      </c>
      <c r="C108" s="16" t="s">
        <v>16</v>
      </c>
      <c r="D108" s="41"/>
      <c r="E108" s="41"/>
      <c r="F108" s="41"/>
      <c r="G108" s="41"/>
      <c r="H108" s="41"/>
    </row>
    <row r="110" spans="1:8" ht="31.5">
      <c r="A110" s="29">
        <v>13</v>
      </c>
      <c r="B110" s="5" t="s">
        <v>0</v>
      </c>
      <c r="C110" s="5" t="s">
        <v>1</v>
      </c>
      <c r="D110" s="5" t="str">
        <f>'Β- ΒΟΗΘΟΣ ΒΡΕΦΟΝΗΠΙΟΚΟΜΩΝ '!D112</f>
        <v>ΔΕΥΤΕΡΑ  28/05/2018</v>
      </c>
      <c r="E110" s="5" t="str">
        <f>'Β- ΒΟΗΘΟΣ ΒΡΕΦΟΝΗΠΙΟΚΟΜΩΝ '!E112</f>
        <v>ΤΡΙΤΗ 29/05/2018</v>
      </c>
      <c r="F110" s="5" t="str">
        <f>'Β- ΒΟΗΘΟΣ ΒΡΕΦΟΝΗΠΙΟΚΟΜΩΝ '!F112</f>
        <v>ΤΕΤΑΡΤΗ 30/05/2018</v>
      </c>
      <c r="G110" s="5" t="str">
        <f>'Β- ΒΟΗΘΟΣ ΒΡΕΦΟΝΗΠΙΟΚΟΜΩΝ '!G112</f>
        <v>ΠΕΜΠΤΗ  31/05/2018</v>
      </c>
      <c r="H110" s="5" t="str">
        <f>'Β- ΒΟΗΘΟΣ ΒΡΕΦΟΝΗΠΙΟΚΟΜΩΝ '!H112</f>
        <v>ΠΑΡΑΣΚΕΥΗ 01/06/2018</v>
      </c>
    </row>
    <row r="111" spans="1:8" ht="33.75">
      <c r="B111" s="7">
        <v>1</v>
      </c>
      <c r="C111" s="16" t="s">
        <v>12</v>
      </c>
      <c r="D111" s="39" t="s">
        <v>116</v>
      </c>
      <c r="E111" s="22" t="s">
        <v>207</v>
      </c>
      <c r="F111" s="22" t="s">
        <v>180</v>
      </c>
      <c r="G111" s="22" t="s">
        <v>179</v>
      </c>
      <c r="H111" s="22" t="s">
        <v>154</v>
      </c>
    </row>
    <row r="112" spans="1:8" ht="33.75">
      <c r="B112" s="7">
        <v>2</v>
      </c>
      <c r="C112" s="16" t="s">
        <v>13</v>
      </c>
      <c r="D112" s="39" t="s">
        <v>116</v>
      </c>
      <c r="E112" s="22" t="s">
        <v>207</v>
      </c>
      <c r="F112" s="22" t="s">
        <v>178</v>
      </c>
      <c r="G112" s="22" t="s">
        <v>179</v>
      </c>
      <c r="H112" s="22" t="s">
        <v>154</v>
      </c>
    </row>
    <row r="113" spans="1:8" ht="33.75">
      <c r="B113" s="7">
        <v>3</v>
      </c>
      <c r="C113" s="16" t="s">
        <v>14</v>
      </c>
      <c r="D113" s="39" t="s">
        <v>116</v>
      </c>
      <c r="E113" s="22" t="s">
        <v>181</v>
      </c>
      <c r="F113" s="22" t="s">
        <v>178</v>
      </c>
      <c r="G113" s="22" t="s">
        <v>180</v>
      </c>
      <c r="H113" s="22" t="s">
        <v>154</v>
      </c>
    </row>
    <row r="114" spans="1:8" ht="45">
      <c r="B114" s="7">
        <v>4</v>
      </c>
      <c r="C114" s="16" t="s">
        <v>15</v>
      </c>
      <c r="D114" s="39" t="s">
        <v>116</v>
      </c>
      <c r="E114" s="22" t="s">
        <v>205</v>
      </c>
      <c r="F114" s="22" t="s">
        <v>182</v>
      </c>
      <c r="G114" s="22" t="s">
        <v>180</v>
      </c>
      <c r="H114" s="22" t="s">
        <v>154</v>
      </c>
    </row>
    <row r="115" spans="1:8">
      <c r="B115" s="63">
        <v>5</v>
      </c>
      <c r="C115" s="16" t="s">
        <v>16</v>
      </c>
      <c r="D115" s="41"/>
      <c r="E115" s="41"/>
      <c r="F115" s="41"/>
      <c r="G115" s="41"/>
      <c r="H115" s="41"/>
    </row>
    <row r="118" spans="1:8" ht="31.5">
      <c r="A118" s="29">
        <v>14</v>
      </c>
      <c r="B118" s="5" t="s">
        <v>0</v>
      </c>
      <c r="C118" s="5" t="s">
        <v>1</v>
      </c>
      <c r="D118" s="5" t="str">
        <f>'Β- ΒΟΗΘΟΣ ΒΡΕΦΟΝΗΠΙΟΚΟΜΩΝ '!D120</f>
        <v>ΔΕΥΤΕΡΑ  04/06/2018</v>
      </c>
      <c r="E118" s="5" t="str">
        <f>'Β- ΒΟΗΘΟΣ ΒΡΕΦΟΝΗΠΙΟΚΟΜΩΝ '!E120</f>
        <v>ΤΡΙΤΗ 05/06/2018</v>
      </c>
      <c r="F118" s="5" t="str">
        <f>'Β- ΒΟΗΘΟΣ ΒΡΕΦΟΝΗΠΙΟΚΟΜΩΝ '!F120</f>
        <v>ΤΕΤΑΡΤΗ 06/06/2018</v>
      </c>
      <c r="G118" s="5" t="str">
        <f>'Β- ΒΟΗΘΟΣ ΒΡΕΦΟΝΗΠΙΟΚΟΜΩΝ '!G120</f>
        <v>ΠΕΜΠΤΗ  07/06/2018</v>
      </c>
      <c r="H118" s="5" t="str">
        <f>'Β- ΒΟΗΘΟΣ ΒΡΕΦΟΝΗΠΙΟΚΟΜΩΝ '!H120</f>
        <v>ΠΑΡΑΣΚΕΥΗ 08/06/2018</v>
      </c>
    </row>
    <row r="119" spans="1:8" ht="33.75">
      <c r="B119" s="7">
        <v>1</v>
      </c>
      <c r="C119" s="16" t="s">
        <v>12</v>
      </c>
      <c r="D119" s="22" t="s">
        <v>154</v>
      </c>
      <c r="E119" s="22" t="s">
        <v>207</v>
      </c>
      <c r="F119" s="22" t="s">
        <v>180</v>
      </c>
      <c r="G119" s="22" t="s">
        <v>179</v>
      </c>
      <c r="H119" s="22" t="s">
        <v>154</v>
      </c>
    </row>
    <row r="120" spans="1:8" ht="33.75">
      <c r="B120" s="7">
        <v>2</v>
      </c>
      <c r="C120" s="16" t="s">
        <v>13</v>
      </c>
      <c r="D120" s="22" t="s">
        <v>206</v>
      </c>
      <c r="E120" s="22" t="s">
        <v>207</v>
      </c>
      <c r="F120" s="22" t="s">
        <v>178</v>
      </c>
      <c r="G120" s="22" t="s">
        <v>179</v>
      </c>
      <c r="H120" s="22" t="s">
        <v>154</v>
      </c>
    </row>
    <row r="121" spans="1:8" ht="33.75">
      <c r="B121" s="7">
        <v>3</v>
      </c>
      <c r="C121" s="16" t="s">
        <v>14</v>
      </c>
      <c r="D121" s="22" t="s">
        <v>206</v>
      </c>
      <c r="E121" s="22" t="s">
        <v>181</v>
      </c>
      <c r="F121" s="22" t="s">
        <v>178</v>
      </c>
      <c r="G121" s="22" t="s">
        <v>180</v>
      </c>
      <c r="H121" s="22" t="s">
        <v>154</v>
      </c>
    </row>
    <row r="122" spans="1:8" ht="45">
      <c r="B122" s="7">
        <v>4</v>
      </c>
      <c r="C122" s="16" t="s">
        <v>15</v>
      </c>
      <c r="D122" s="22" t="s">
        <v>206</v>
      </c>
      <c r="E122" s="22" t="s">
        <v>205</v>
      </c>
      <c r="F122" s="22" t="s">
        <v>182</v>
      </c>
      <c r="G122" s="22" t="s">
        <v>180</v>
      </c>
      <c r="H122" s="22" t="s">
        <v>154</v>
      </c>
    </row>
    <row r="123" spans="1:8">
      <c r="B123" s="63">
        <v>5</v>
      </c>
      <c r="C123" s="16" t="s">
        <v>16</v>
      </c>
      <c r="D123" s="41"/>
      <c r="E123" s="41"/>
      <c r="F123" s="41"/>
      <c r="G123" s="41"/>
      <c r="H123" s="41"/>
    </row>
    <row r="125" spans="1:8" ht="31.5">
      <c r="B125" s="5" t="s">
        <v>0</v>
      </c>
      <c r="C125" s="5" t="s">
        <v>1</v>
      </c>
      <c r="D125" s="5" t="str">
        <f>'Β- ΒΟΗΘΟΣ ΒΡΕΦΟΝΗΠΙΟΚΟΜΩΝ '!D127</f>
        <v>ΔΕΥΤΕΡΑ  11/06/2018</v>
      </c>
      <c r="E125" s="5" t="str">
        <f>'Β- ΒΟΗΘΟΣ ΒΡΕΦΟΝΗΠΙΟΚΟΜΩΝ '!E127</f>
        <v>ΤΡΙΤΗ 12/06/2018</v>
      </c>
      <c r="F125" s="5" t="str">
        <f>'Β- ΒΟΗΘΟΣ ΒΡΕΦΟΝΗΠΙΟΚΟΜΩΝ '!F127</f>
        <v>ΤΕΤΑΡΤΗ 13/06/2018</v>
      </c>
      <c r="G125" s="5" t="str">
        <f>'Β- ΒΟΗΘΟΣ ΒΡΕΦΟΝΗΠΙΟΚΟΜΩΝ '!G127</f>
        <v>ΠΕΜΠΤΗ  14/06/2018</v>
      </c>
      <c r="H125" s="5" t="str">
        <f>'Β- ΒΟΗΘΟΣ ΒΡΕΦΟΝΗΠΙΟΚΟΜΩΝ '!H127</f>
        <v>ΠΑΡΑΣΚΕΥΗ 15/06/2018</v>
      </c>
    </row>
    <row r="126" spans="1:8" ht="33.75">
      <c r="A126" s="29">
        <v>15</v>
      </c>
      <c r="B126" s="7">
        <v>1</v>
      </c>
      <c r="C126" s="16" t="s">
        <v>12</v>
      </c>
      <c r="D126" s="22"/>
      <c r="E126" s="22" t="s">
        <v>207</v>
      </c>
      <c r="F126" s="22" t="s">
        <v>180</v>
      </c>
      <c r="G126" s="22" t="s">
        <v>179</v>
      </c>
      <c r="H126" s="22" t="s">
        <v>154</v>
      </c>
    </row>
    <row r="127" spans="1:8" ht="33.75">
      <c r="B127" s="7">
        <v>2</v>
      </c>
      <c r="C127" s="16" t="s">
        <v>13</v>
      </c>
      <c r="D127" s="22" t="s">
        <v>206</v>
      </c>
      <c r="E127" s="22" t="s">
        <v>207</v>
      </c>
      <c r="F127" s="22" t="s">
        <v>178</v>
      </c>
      <c r="G127" s="22" t="s">
        <v>179</v>
      </c>
      <c r="H127" s="22" t="s">
        <v>154</v>
      </c>
    </row>
    <row r="128" spans="1:8" ht="33.75">
      <c r="B128" s="7">
        <v>3</v>
      </c>
      <c r="C128" s="16" t="s">
        <v>14</v>
      </c>
      <c r="D128" s="22" t="s">
        <v>206</v>
      </c>
      <c r="E128" s="22" t="s">
        <v>181</v>
      </c>
      <c r="F128" s="22" t="s">
        <v>178</v>
      </c>
      <c r="G128" s="22" t="s">
        <v>180</v>
      </c>
      <c r="H128" s="22" t="s">
        <v>154</v>
      </c>
    </row>
    <row r="129" spans="1:8" ht="45">
      <c r="B129" s="7">
        <v>4</v>
      </c>
      <c r="C129" s="16" t="s">
        <v>15</v>
      </c>
      <c r="D129" s="22" t="s">
        <v>206</v>
      </c>
      <c r="E129" s="22" t="s">
        <v>205</v>
      </c>
      <c r="F129" s="22" t="s">
        <v>182</v>
      </c>
      <c r="G129" s="22" t="s">
        <v>180</v>
      </c>
      <c r="H129" s="22" t="s">
        <v>154</v>
      </c>
    </row>
    <row r="130" spans="1:8">
      <c r="B130" s="63">
        <v>5</v>
      </c>
      <c r="C130" s="16" t="s">
        <v>16</v>
      </c>
      <c r="D130" s="41"/>
      <c r="E130" s="41"/>
      <c r="F130" s="41"/>
      <c r="G130" s="41"/>
      <c r="H130" s="22" t="s">
        <v>154</v>
      </c>
    </row>
    <row r="132" spans="1:8" ht="31.5">
      <c r="B132" s="5" t="s">
        <v>0</v>
      </c>
      <c r="C132" s="5" t="s">
        <v>1</v>
      </c>
      <c r="D132" s="5" t="str">
        <f>'Β- ΒΟΗΘΟΣ ΒΡΕΦΟΝΗΠΙΟΚΟΜΩΝ '!D134</f>
        <v>ΔΕΥΤΕΡΑ  18/06/2018</v>
      </c>
      <c r="E132" s="5" t="str">
        <f>'Β- ΒΟΗΘΟΣ ΒΡΕΦΟΝΗΠΙΟΚΟΜΩΝ '!E134</f>
        <v>ΤΡΙΤΗ 19/06/2018</v>
      </c>
      <c r="F132" s="5" t="str">
        <f>'Β- ΒΟΗΘΟΣ ΒΡΕΦΟΝΗΠΙΟΚΟΜΩΝ '!F134</f>
        <v>ΤΕΤΑΡΤΗ 20/06/2018</v>
      </c>
      <c r="G132" s="5" t="str">
        <f>'Β- ΒΟΗΘΟΣ ΒΡΕΦΟΝΗΠΙΟΚΟΜΩΝ '!G134</f>
        <v>ΠΕΜΠΤΗ  21/06/2018</v>
      </c>
      <c r="H132" s="5" t="str">
        <f>'Β- ΒΟΗΘΟΣ ΒΡΕΦΟΝΗΠΙΟΚΟΜΩΝ '!H134</f>
        <v>ΠΑΡΑΣΚΕΥΗ 22/06/2018</v>
      </c>
    </row>
    <row r="133" spans="1:8" ht="22.5">
      <c r="A133" s="29">
        <v>16</v>
      </c>
      <c r="B133" s="7">
        <v>1</v>
      </c>
      <c r="C133" s="16" t="s">
        <v>12</v>
      </c>
      <c r="D133" s="22" t="s">
        <v>154</v>
      </c>
      <c r="E133" s="22" t="s">
        <v>207</v>
      </c>
      <c r="F133" s="22" t="s">
        <v>154</v>
      </c>
      <c r="G133" s="22" t="s">
        <v>207</v>
      </c>
      <c r="H133" s="22" t="s">
        <v>180</v>
      </c>
    </row>
    <row r="134" spans="1:8" ht="33.75">
      <c r="B134" s="7">
        <v>2</v>
      </c>
      <c r="C134" s="16" t="s">
        <v>13</v>
      </c>
      <c r="D134" s="22" t="s">
        <v>206</v>
      </c>
      <c r="E134" s="22" t="s">
        <v>207</v>
      </c>
      <c r="F134" s="22" t="s">
        <v>206</v>
      </c>
      <c r="G134" s="22" t="s">
        <v>207</v>
      </c>
      <c r="H134" s="22" t="s">
        <v>178</v>
      </c>
    </row>
    <row r="135" spans="1:8" ht="33.75">
      <c r="B135" s="7">
        <v>3</v>
      </c>
      <c r="C135" s="16" t="s">
        <v>14</v>
      </c>
      <c r="D135" s="22" t="s">
        <v>206</v>
      </c>
      <c r="E135" s="22" t="s">
        <v>181</v>
      </c>
      <c r="F135" s="22" t="s">
        <v>206</v>
      </c>
      <c r="G135" s="22" t="s">
        <v>181</v>
      </c>
      <c r="H135" s="22" t="s">
        <v>178</v>
      </c>
    </row>
    <row r="136" spans="1:8" ht="45">
      <c r="B136" s="7">
        <v>4</v>
      </c>
      <c r="C136" s="16" t="s">
        <v>15</v>
      </c>
      <c r="D136" s="22" t="s">
        <v>206</v>
      </c>
      <c r="E136" s="22" t="s">
        <v>205</v>
      </c>
      <c r="F136" s="22" t="s">
        <v>206</v>
      </c>
      <c r="G136" s="22" t="s">
        <v>205</v>
      </c>
      <c r="H136" s="22" t="s">
        <v>182</v>
      </c>
    </row>
    <row r="137" spans="1:8">
      <c r="B137" s="63">
        <v>5</v>
      </c>
      <c r="C137" s="16" t="s">
        <v>16</v>
      </c>
      <c r="D137" s="41"/>
      <c r="E137" s="41"/>
      <c r="F137" s="41"/>
      <c r="G137" s="41"/>
      <c r="H137" s="41"/>
    </row>
    <row r="139" spans="1:8" hidden="1"/>
    <row r="140" spans="1:8" ht="31.5" hidden="1">
      <c r="A140" s="2"/>
      <c r="B140" s="5" t="s">
        <v>0</v>
      </c>
      <c r="C140" s="5" t="s">
        <v>1</v>
      </c>
      <c r="D140" s="5" t="str">
        <f>'Β- ΒΟΗΘΟΣ ΒΡΕΦΟΝΗΠΙΟΚΟΜΩΝ '!D142</f>
        <v>ΔΕΥΤΕΡΑ  25/06/2018</v>
      </c>
      <c r="E140" s="5" t="str">
        <f>'Β- ΒΟΗΘΟΣ ΒΡΕΦΟΝΗΠΙΟΚΟΜΩΝ '!E142</f>
        <v>ΤΡΙΤΗ 26/06/2018</v>
      </c>
      <c r="F140" s="5" t="str">
        <f>'Β- ΒΟΗΘΟΣ ΒΡΕΦΟΝΗΠΙΟΚΟΜΩΝ '!F142</f>
        <v>ΤΕΤΑΡΤΗ 27/06/2018</v>
      </c>
      <c r="G140" s="5" t="str">
        <f>'Β- ΒΟΗΘΟΣ ΒΡΕΦΟΝΗΠΙΟΚΟΜΩΝ '!G142</f>
        <v>ΠΕΜΠΤΗ  28/06/2018</v>
      </c>
      <c r="H140" s="5" t="str">
        <f>'Β- ΒΟΗΘΟΣ ΒΡΕΦΟΝΗΠΙΟΚΟΜΩΝ '!H142</f>
        <v>ΠΑΡΑΣΚΕΥΗ 29/06/2018</v>
      </c>
    </row>
    <row r="141" spans="1:8" hidden="1">
      <c r="A141" s="2">
        <v>17</v>
      </c>
      <c r="B141" s="7">
        <v>1</v>
      </c>
      <c r="C141" s="16" t="s">
        <v>12</v>
      </c>
      <c r="D141" s="41"/>
      <c r="E141" s="44"/>
      <c r="F141" s="45"/>
      <c r="G141" s="41"/>
      <c r="H141" s="41"/>
    </row>
    <row r="142" spans="1:8" hidden="1">
      <c r="A142" s="2"/>
      <c r="B142" s="7">
        <v>2</v>
      </c>
      <c r="C142" s="16" t="s">
        <v>13</v>
      </c>
      <c r="D142" s="41"/>
      <c r="E142" s="41"/>
      <c r="F142" s="41"/>
      <c r="G142" s="41"/>
      <c r="H142" s="41"/>
    </row>
    <row r="143" spans="1:8" hidden="1">
      <c r="A143" s="2"/>
      <c r="B143" s="7">
        <v>3</v>
      </c>
      <c r="C143" s="16" t="s">
        <v>14</v>
      </c>
      <c r="D143" s="41"/>
      <c r="E143" s="41"/>
      <c r="F143" s="41"/>
      <c r="G143" s="41"/>
      <c r="H143" s="41"/>
    </row>
    <row r="144" spans="1:8" hidden="1">
      <c r="A144" s="2"/>
      <c r="B144" s="7">
        <v>4</v>
      </c>
      <c r="C144" s="16" t="s">
        <v>15</v>
      </c>
      <c r="D144" s="41"/>
      <c r="E144" s="41"/>
      <c r="F144" s="41"/>
      <c r="G144" s="41"/>
      <c r="H144" s="41"/>
    </row>
    <row r="145" spans="1:8" hidden="1">
      <c r="A145" s="2"/>
      <c r="B145" s="63">
        <v>5</v>
      </c>
      <c r="C145" s="16" t="s">
        <v>16</v>
      </c>
      <c r="D145" s="41"/>
      <c r="E145" s="41"/>
      <c r="F145" s="41"/>
      <c r="G145" s="41"/>
      <c r="H145" s="41"/>
    </row>
    <row r="146" spans="1:8" hidden="1">
      <c r="B146" s="52">
        <v>6</v>
      </c>
      <c r="C146" s="53"/>
      <c r="E146" s="41"/>
      <c r="F146" s="41"/>
      <c r="G146" s="41"/>
      <c r="H146" s="52"/>
    </row>
    <row r="147" spans="1:8" hidden="1">
      <c r="E147" s="41"/>
      <c r="F147" s="41"/>
      <c r="G147" s="41"/>
    </row>
    <row r="148" spans="1:8" hidden="1"/>
    <row r="149" spans="1:8" ht="27.75" hidden="1" customHeight="1">
      <c r="B149" s="5" t="s">
        <v>0</v>
      </c>
      <c r="C149" s="5" t="s">
        <v>1</v>
      </c>
      <c r="D149" s="5">
        <f>'Β- ΒΟΗΘΟΣ ΒΡΕΦΟΝΗΠΙΟΚΟΜΩΝ '!D151</f>
        <v>0</v>
      </c>
      <c r="E149" s="5">
        <f>'Β- ΒΟΗΘΟΣ ΒΡΕΦΟΝΗΠΙΟΚΟΜΩΝ '!E151</f>
        <v>0</v>
      </c>
      <c r="F149" s="5">
        <f>'Β- ΒΟΗΘΟΣ ΒΡΕΦΟΝΗΠΙΟΚΟΜΩΝ '!F151</f>
        <v>0</v>
      </c>
      <c r="G149" s="5">
        <f>'Β- ΒΟΗΘΟΣ ΒΡΕΦΟΝΗΠΙΟΚΟΜΩΝ '!G151</f>
        <v>0</v>
      </c>
      <c r="H149" s="5">
        <f>'Β- ΒΟΗΘΟΣ ΒΡΕΦΟΝΗΠΙΟΚΟΜΩΝ '!H151</f>
        <v>0</v>
      </c>
    </row>
    <row r="150" spans="1:8" hidden="1">
      <c r="A150" s="29">
        <v>18</v>
      </c>
      <c r="B150" s="7">
        <v>1</v>
      </c>
      <c r="C150" s="16" t="s">
        <v>12</v>
      </c>
      <c r="D150" s="14"/>
      <c r="E150" s="7"/>
      <c r="F150" s="7"/>
      <c r="G150" s="7"/>
      <c r="H150" s="7"/>
    </row>
    <row r="151" spans="1:8" hidden="1">
      <c r="B151" s="7">
        <v>2</v>
      </c>
      <c r="C151" s="16" t="s">
        <v>13</v>
      </c>
      <c r="D151" s="14"/>
      <c r="E151" s="7"/>
      <c r="F151" s="7"/>
      <c r="G151" s="7"/>
      <c r="H151" s="7"/>
    </row>
    <row r="152" spans="1:8" hidden="1">
      <c r="B152" s="7">
        <v>3</v>
      </c>
      <c r="C152" s="16" t="s">
        <v>14</v>
      </c>
      <c r="D152" s="14"/>
      <c r="E152" s="7"/>
      <c r="F152" s="7"/>
      <c r="G152" s="7"/>
      <c r="H152" s="7"/>
    </row>
    <row r="153" spans="1:8" hidden="1">
      <c r="B153" s="7">
        <v>4</v>
      </c>
      <c r="C153" s="16" t="s">
        <v>15</v>
      </c>
      <c r="D153" s="14"/>
      <c r="E153" s="7"/>
      <c r="F153" s="7"/>
      <c r="G153" s="7"/>
      <c r="H153" s="7"/>
    </row>
    <row r="154" spans="1:8" hidden="1">
      <c r="B154" s="7">
        <v>5</v>
      </c>
      <c r="C154" s="16" t="s">
        <v>16</v>
      </c>
      <c r="D154" s="14"/>
      <c r="E154" s="7"/>
      <c r="F154" s="7"/>
      <c r="G154" s="7"/>
      <c r="H154" s="7"/>
    </row>
    <row r="155" spans="1:8" hidden="1">
      <c r="B155" s="7">
        <v>6</v>
      </c>
      <c r="C155" s="16"/>
      <c r="D155" s="14"/>
      <c r="E155" s="7"/>
      <c r="F155" s="7"/>
      <c r="G155" s="7"/>
      <c r="H155" s="7"/>
    </row>
    <row r="156" spans="1:8" hidden="1">
      <c r="D156" s="14"/>
      <c r="E156" s="7"/>
      <c r="F156" s="7"/>
      <c r="G156" s="7"/>
      <c r="H156" s="7"/>
    </row>
    <row r="157" spans="1:8" hidden="1"/>
    <row r="158" spans="1:8" hidden="1"/>
    <row r="159" spans="1:8" ht="28.5" hidden="1" customHeight="1">
      <c r="B159" s="5" t="s">
        <v>0</v>
      </c>
      <c r="C159" s="5" t="s">
        <v>1</v>
      </c>
      <c r="D159" s="5">
        <f>'Β- ΒΟΗΘΟΣ ΒΡΕΦΟΝΗΠΙΟΚΟΜΩΝ '!D161</f>
        <v>0</v>
      </c>
      <c r="E159" s="5">
        <f>'Β- ΒΟΗΘΟΣ ΒΡΕΦΟΝΗΠΙΟΚΟΜΩΝ '!E161</f>
        <v>0</v>
      </c>
      <c r="F159" s="5">
        <f>'Β- ΒΟΗΘΟΣ ΒΡΕΦΟΝΗΠΙΟΚΟΜΩΝ '!F161</f>
        <v>0</v>
      </c>
      <c r="G159" s="5">
        <f>'Β- ΒΟΗΘΟΣ ΒΡΕΦΟΝΗΠΙΟΚΟΜΩΝ '!G161</f>
        <v>0</v>
      </c>
      <c r="H159" s="5">
        <f>'Β- ΒΟΗΘΟΣ ΒΡΕΦΟΝΗΠΙΟΚΟΜΩΝ '!H161</f>
        <v>0</v>
      </c>
    </row>
    <row r="160" spans="1:8" hidden="1">
      <c r="B160" s="7">
        <v>1</v>
      </c>
      <c r="C160" s="16" t="s">
        <v>12</v>
      </c>
      <c r="D160" s="14"/>
      <c r="E160" s="7"/>
      <c r="F160" s="7"/>
      <c r="G160" s="7"/>
      <c r="H160" s="7"/>
    </row>
    <row r="161" spans="2:8" hidden="1">
      <c r="B161" s="7">
        <v>2</v>
      </c>
      <c r="C161" s="16" t="s">
        <v>13</v>
      </c>
      <c r="D161" s="14"/>
      <c r="E161" s="7"/>
      <c r="F161" s="7"/>
      <c r="G161" s="7"/>
      <c r="H161" s="7"/>
    </row>
    <row r="162" spans="2:8" hidden="1">
      <c r="B162" s="7">
        <v>3</v>
      </c>
      <c r="C162" s="16" t="s">
        <v>14</v>
      </c>
      <c r="D162" s="14"/>
      <c r="E162" s="7"/>
      <c r="F162" s="7"/>
      <c r="G162" s="7"/>
      <c r="H162" s="7"/>
    </row>
    <row r="163" spans="2:8" hidden="1">
      <c r="B163" s="7">
        <v>4</v>
      </c>
      <c r="C163" s="16" t="s">
        <v>15</v>
      </c>
      <c r="D163" s="14"/>
      <c r="E163" s="7"/>
      <c r="F163" s="7"/>
      <c r="G163" s="7"/>
      <c r="H163" s="7"/>
    </row>
    <row r="164" spans="2:8" hidden="1">
      <c r="B164" s="7">
        <v>5</v>
      </c>
      <c r="C164" s="16" t="s">
        <v>16</v>
      </c>
      <c r="D164" s="14"/>
      <c r="E164" s="7"/>
      <c r="F164" s="7"/>
      <c r="G164" s="7"/>
      <c r="H164" s="7"/>
    </row>
    <row r="165" spans="2:8" hidden="1">
      <c r="B165" s="7">
        <v>6</v>
      </c>
      <c r="C165" s="16"/>
      <c r="D165" s="14"/>
      <c r="E165" s="7"/>
      <c r="F165" s="7"/>
      <c r="G165" s="7"/>
      <c r="H165" s="7"/>
    </row>
    <row r="166" spans="2:8" hidden="1"/>
    <row r="168" spans="2:8" ht="26.25">
      <c r="B168" s="195" t="s">
        <v>18</v>
      </c>
      <c r="C168" s="195"/>
      <c r="D168" s="195"/>
      <c r="E168" s="195"/>
      <c r="F168" s="195"/>
      <c r="G168" s="195"/>
      <c r="H168" s="195"/>
    </row>
    <row r="169" spans="2:8" ht="31.5">
      <c r="B169" s="5" t="s">
        <v>0</v>
      </c>
      <c r="C169" s="5" t="s">
        <v>1</v>
      </c>
      <c r="D169" s="5" t="s">
        <v>100</v>
      </c>
      <c r="E169" s="5" t="s">
        <v>101</v>
      </c>
      <c r="F169" s="5" t="s">
        <v>102</v>
      </c>
      <c r="G169" s="5" t="s">
        <v>103</v>
      </c>
      <c r="H169" s="5" t="s">
        <v>104</v>
      </c>
    </row>
    <row r="170" spans="2:8" ht="33.75">
      <c r="B170" s="7">
        <v>1</v>
      </c>
      <c r="C170" s="16" t="s">
        <v>12</v>
      </c>
      <c r="D170" s="22"/>
      <c r="E170" s="22" t="s">
        <v>207</v>
      </c>
      <c r="F170" s="22"/>
      <c r="G170" s="22" t="s">
        <v>179</v>
      </c>
      <c r="H170" s="22" t="s">
        <v>154</v>
      </c>
    </row>
    <row r="171" spans="2:8">
      <c r="B171" s="7">
        <v>2</v>
      </c>
      <c r="C171" s="16" t="s">
        <v>13</v>
      </c>
      <c r="D171" s="22"/>
      <c r="E171" s="22"/>
      <c r="F171" s="22"/>
      <c r="G171" s="22"/>
      <c r="H171" s="22" t="s">
        <v>154</v>
      </c>
    </row>
    <row r="172" spans="2:8" ht="33.75">
      <c r="B172" s="7">
        <v>3</v>
      </c>
      <c r="C172" s="16" t="s">
        <v>14</v>
      </c>
      <c r="D172" s="22" t="s">
        <v>206</v>
      </c>
      <c r="E172" s="22" t="s">
        <v>181</v>
      </c>
      <c r="F172" s="22" t="s">
        <v>178</v>
      </c>
      <c r="G172" s="22" t="s">
        <v>180</v>
      </c>
      <c r="H172" s="22"/>
    </row>
    <row r="173" spans="2:8" ht="45">
      <c r="B173" s="7">
        <v>4</v>
      </c>
      <c r="C173" s="16" t="s">
        <v>15</v>
      </c>
      <c r="D173" s="22"/>
      <c r="E173" s="22" t="s">
        <v>205</v>
      </c>
      <c r="F173" s="22" t="s">
        <v>182</v>
      </c>
      <c r="G173" s="22"/>
      <c r="H173" s="22"/>
    </row>
    <row r="174" spans="2:8">
      <c r="B174" s="133"/>
      <c r="C174" s="92"/>
      <c r="D174" s="93"/>
      <c r="E174" s="133"/>
      <c r="F174" s="133"/>
      <c r="G174" s="133"/>
      <c r="H174" s="133"/>
    </row>
    <row r="175" spans="2:8">
      <c r="B175" s="133"/>
      <c r="C175" s="92"/>
      <c r="D175" s="93"/>
      <c r="E175" s="133"/>
      <c r="F175" s="133"/>
      <c r="G175" s="133"/>
      <c r="H175" s="133"/>
    </row>
    <row r="176" spans="2:8" ht="26.25">
      <c r="B176" s="196" t="s">
        <v>19</v>
      </c>
      <c r="C176" s="196"/>
      <c r="D176" s="196"/>
      <c r="E176" s="196"/>
      <c r="F176" s="196"/>
      <c r="G176" s="196"/>
      <c r="H176" s="196"/>
    </row>
    <row r="177" spans="2:8" ht="31.5">
      <c r="B177" s="5" t="s">
        <v>0</v>
      </c>
      <c r="C177" s="5" t="s">
        <v>1</v>
      </c>
      <c r="D177" s="5" t="s">
        <v>136</v>
      </c>
      <c r="E177" s="5" t="s">
        <v>137</v>
      </c>
      <c r="F177" s="5" t="s">
        <v>138</v>
      </c>
      <c r="G177" s="5" t="s">
        <v>139</v>
      </c>
      <c r="H177" s="5" t="s">
        <v>140</v>
      </c>
    </row>
    <row r="178" spans="2:8" ht="33.75">
      <c r="B178" s="7">
        <v>1</v>
      </c>
      <c r="C178" s="16" t="s">
        <v>50</v>
      </c>
      <c r="D178" s="22" t="s">
        <v>206</v>
      </c>
      <c r="E178" s="22" t="s">
        <v>207</v>
      </c>
      <c r="F178" s="22" t="s">
        <v>178</v>
      </c>
      <c r="G178" s="22" t="s">
        <v>179</v>
      </c>
      <c r="H178" s="22" t="s">
        <v>154</v>
      </c>
    </row>
    <row r="179" spans="2:8" ht="33.75">
      <c r="B179" s="7">
        <v>1</v>
      </c>
      <c r="C179" s="16"/>
      <c r="D179" s="22" t="s">
        <v>206</v>
      </c>
      <c r="E179" s="22" t="s">
        <v>207</v>
      </c>
      <c r="F179" s="22" t="s">
        <v>178</v>
      </c>
      <c r="G179" s="22" t="s">
        <v>179</v>
      </c>
      <c r="H179" s="22" t="s">
        <v>154</v>
      </c>
    </row>
    <row r="180" spans="2:8" ht="45">
      <c r="B180" s="7">
        <v>2</v>
      </c>
      <c r="C180" s="16" t="s">
        <v>51</v>
      </c>
      <c r="D180" s="22" t="s">
        <v>182</v>
      </c>
      <c r="E180" s="22" t="s">
        <v>205</v>
      </c>
      <c r="F180" s="22" t="s">
        <v>181</v>
      </c>
      <c r="G180" s="22" t="s">
        <v>180</v>
      </c>
      <c r="H180" s="22"/>
    </row>
    <row r="181" spans="2:8" ht="45">
      <c r="B181" s="7">
        <v>2</v>
      </c>
      <c r="C181" s="16"/>
      <c r="D181" s="22" t="s">
        <v>182</v>
      </c>
      <c r="E181" s="22" t="s">
        <v>205</v>
      </c>
      <c r="F181" s="22" t="s">
        <v>181</v>
      </c>
      <c r="G181" s="22" t="s">
        <v>180</v>
      </c>
      <c r="H181" s="22"/>
    </row>
    <row r="182" spans="2:8">
      <c r="B182" s="7">
        <v>3</v>
      </c>
      <c r="C182" s="16" t="s">
        <v>52</v>
      </c>
      <c r="D182" s="67"/>
      <c r="E182" s="22"/>
      <c r="F182" s="67"/>
      <c r="G182" s="67"/>
      <c r="H182" s="67"/>
    </row>
    <row r="183" spans="2:8">
      <c r="B183" s="7">
        <v>3</v>
      </c>
      <c r="C183" s="16"/>
      <c r="D183" s="80"/>
      <c r="E183" s="22"/>
      <c r="F183" s="81"/>
      <c r="G183" s="80"/>
      <c r="H183" s="81"/>
    </row>
    <row r="184" spans="2:8">
      <c r="B184" s="144"/>
      <c r="C184" s="144"/>
      <c r="D184" s="144"/>
      <c r="E184" s="144"/>
      <c r="F184" s="144"/>
      <c r="G184" s="144"/>
      <c r="H184" s="144"/>
    </row>
    <row r="185" spans="2:8">
      <c r="B185" s="151"/>
      <c r="C185" s="151"/>
      <c r="D185" s="152"/>
      <c r="E185" s="152"/>
      <c r="F185" s="152"/>
      <c r="G185" s="152"/>
      <c r="H185" s="152"/>
    </row>
    <row r="186" spans="2:8">
      <c r="B186" s="151"/>
      <c r="C186" s="151"/>
      <c r="D186" s="152"/>
      <c r="E186" s="152"/>
      <c r="F186" s="152"/>
      <c r="G186" s="152"/>
      <c r="H186" s="152"/>
    </row>
    <row r="187" spans="2:8">
      <c r="B187" s="151"/>
      <c r="C187" s="151"/>
      <c r="D187" s="153"/>
      <c r="E187" s="153"/>
      <c r="F187" s="153"/>
      <c r="G187" s="153"/>
      <c r="H187" s="153"/>
    </row>
    <row r="188" spans="2:8">
      <c r="B188" s="154"/>
      <c r="C188" s="154"/>
      <c r="D188" s="153"/>
      <c r="E188" s="153"/>
      <c r="F188" s="153"/>
      <c r="G188" s="153"/>
      <c r="H188" s="153"/>
    </row>
    <row r="189" spans="2:8">
      <c r="B189" s="145"/>
      <c r="C189" s="145"/>
      <c r="D189" s="152"/>
      <c r="E189" s="152"/>
      <c r="F189" s="152"/>
      <c r="G189" s="152"/>
      <c r="H189" s="152"/>
    </row>
    <row r="190" spans="2:8">
      <c r="B190" s="145"/>
      <c r="C190" s="145"/>
      <c r="D190" s="152"/>
      <c r="E190" s="152"/>
      <c r="F190" s="152"/>
      <c r="G190" s="152"/>
      <c r="H190" s="152"/>
    </row>
    <row r="191" spans="2:8">
      <c r="B191" s="62"/>
      <c r="C191" s="145"/>
      <c r="D191" s="62"/>
      <c r="E191" s="62"/>
      <c r="F191" s="62"/>
      <c r="G191" s="62"/>
      <c r="H191" s="62"/>
    </row>
    <row r="192" spans="2:8">
      <c r="B192" s="146"/>
      <c r="C192" s="146"/>
      <c r="D192" s="146"/>
      <c r="E192" s="146"/>
      <c r="F192" s="146"/>
      <c r="G192" s="146"/>
      <c r="H192" s="146"/>
    </row>
    <row r="193" spans="2:8">
      <c r="B193" s="62"/>
      <c r="C193" s="62"/>
      <c r="D193" s="62"/>
      <c r="E193" s="62"/>
      <c r="F193" s="62"/>
      <c r="G193" s="62"/>
      <c r="H193" s="62"/>
    </row>
    <row r="194" spans="2:8" ht="15" customHeight="1">
      <c r="B194" s="155"/>
      <c r="C194" s="62"/>
      <c r="D194" s="62"/>
      <c r="E194" s="62"/>
      <c r="F194" s="62"/>
      <c r="G194" s="62"/>
      <c r="H194" s="62"/>
    </row>
    <row r="195" spans="2:8">
      <c r="B195" s="62"/>
      <c r="C195" s="62"/>
      <c r="D195" s="62"/>
      <c r="E195" s="62"/>
      <c r="F195" s="62"/>
      <c r="G195" s="62"/>
      <c r="H195" s="62"/>
    </row>
    <row r="196" spans="2:8">
      <c r="B196" s="62"/>
      <c r="C196" s="62"/>
      <c r="D196" s="62"/>
      <c r="E196" s="62"/>
      <c r="F196" s="62"/>
      <c r="G196" s="62"/>
      <c r="H196" s="62"/>
    </row>
    <row r="197" spans="2:8">
      <c r="B197" s="62"/>
      <c r="C197" s="62"/>
      <c r="D197" s="62"/>
      <c r="E197" s="62"/>
      <c r="F197" s="62"/>
      <c r="G197" s="62"/>
      <c r="H197" s="62"/>
    </row>
    <row r="198" spans="2:8">
      <c r="B198" s="62"/>
      <c r="C198" s="62"/>
      <c r="D198" s="62"/>
      <c r="E198" s="62"/>
      <c r="F198" s="62"/>
      <c r="G198" s="62"/>
      <c r="H198" s="62"/>
    </row>
    <row r="199" spans="2:8">
      <c r="B199" s="62"/>
      <c r="C199" s="62"/>
      <c r="D199" s="62"/>
      <c r="E199" s="62"/>
      <c r="F199" s="62"/>
      <c r="G199" s="62"/>
      <c r="H199" s="62"/>
    </row>
    <row r="200" spans="2:8">
      <c r="B200" s="62"/>
      <c r="C200" s="62"/>
      <c r="D200" s="62"/>
      <c r="E200" s="62"/>
      <c r="F200" s="62"/>
      <c r="G200" s="62"/>
      <c r="H200" s="62"/>
    </row>
    <row r="201" spans="2:8">
      <c r="B201" s="62"/>
      <c r="C201" s="62"/>
      <c r="D201" s="62"/>
      <c r="E201" s="62"/>
      <c r="F201" s="62"/>
      <c r="G201" s="62"/>
      <c r="H201" s="62"/>
    </row>
    <row r="202" spans="2:8">
      <c r="B202" s="62"/>
      <c r="C202" s="62"/>
      <c r="D202" s="62"/>
      <c r="E202" s="62"/>
      <c r="F202" s="62"/>
      <c r="G202" s="62"/>
      <c r="H202" s="62"/>
    </row>
    <row r="203" spans="2:8">
      <c r="B203" s="62"/>
      <c r="C203" s="62"/>
      <c r="D203" s="62"/>
      <c r="E203" s="62"/>
      <c r="F203" s="62"/>
      <c r="G203" s="62"/>
      <c r="H203" s="62"/>
    </row>
    <row r="204" spans="2:8">
      <c r="B204" s="62"/>
      <c r="C204" s="62"/>
      <c r="D204" s="62"/>
      <c r="E204" s="62"/>
      <c r="F204" s="62"/>
      <c r="G204" s="62"/>
      <c r="H204" s="62"/>
    </row>
    <row r="205" spans="2:8">
      <c r="B205" s="62"/>
      <c r="C205" s="62"/>
      <c r="D205" s="62"/>
      <c r="E205" s="62"/>
      <c r="F205" s="62"/>
      <c r="G205" s="62"/>
      <c r="H205" s="62"/>
    </row>
    <row r="206" spans="2:8">
      <c r="B206" s="62"/>
      <c r="C206" s="62"/>
      <c r="D206" s="62"/>
      <c r="E206" s="62"/>
      <c r="F206" s="62"/>
      <c r="G206" s="62"/>
      <c r="H206" s="62"/>
    </row>
    <row r="207" spans="2:8">
      <c r="B207" s="62"/>
      <c r="C207" s="62"/>
      <c r="D207" s="62"/>
      <c r="E207" s="62"/>
      <c r="F207" s="62"/>
      <c r="G207" s="62"/>
      <c r="H207" s="62"/>
    </row>
    <row r="208" spans="2:8">
      <c r="B208" s="62"/>
      <c r="C208" s="62"/>
      <c r="D208" s="62"/>
      <c r="E208" s="62"/>
      <c r="F208" s="62"/>
      <c r="G208" s="62"/>
      <c r="H208" s="62"/>
    </row>
    <row r="209" spans="2:8">
      <c r="B209" s="62"/>
      <c r="C209" s="62"/>
      <c r="D209" s="62"/>
      <c r="E209" s="62"/>
      <c r="F209" s="62"/>
      <c r="G209" s="62"/>
      <c r="H209" s="62"/>
    </row>
    <row r="210" spans="2:8">
      <c r="B210" s="62"/>
      <c r="C210" s="62"/>
      <c r="D210" s="62"/>
      <c r="E210" s="62"/>
      <c r="F210" s="62"/>
      <c r="G210" s="62"/>
      <c r="H210" s="62"/>
    </row>
    <row r="211" spans="2:8">
      <c r="B211" s="62"/>
      <c r="C211" s="62"/>
      <c r="D211" s="62"/>
      <c r="E211" s="62"/>
      <c r="F211" s="62"/>
      <c r="G211" s="62"/>
      <c r="H211" s="62"/>
    </row>
    <row r="212" spans="2:8">
      <c r="B212" s="62"/>
      <c r="C212" s="62"/>
      <c r="D212" s="62"/>
      <c r="E212" s="62"/>
      <c r="F212" s="62"/>
      <c r="G212" s="62"/>
      <c r="H212" s="62"/>
    </row>
    <row r="213" spans="2:8">
      <c r="B213" s="62"/>
      <c r="C213" s="62"/>
      <c r="D213" s="62"/>
      <c r="E213" s="62"/>
      <c r="F213" s="62"/>
      <c r="G213" s="62"/>
      <c r="H213" s="62"/>
    </row>
    <row r="214" spans="2:8">
      <c r="B214" s="62"/>
      <c r="C214" s="62"/>
      <c r="D214" s="62"/>
      <c r="E214" s="62"/>
      <c r="F214" s="62"/>
      <c r="G214" s="62"/>
      <c r="H214" s="62"/>
    </row>
    <row r="215" spans="2:8">
      <c r="B215" s="62"/>
      <c r="C215" s="62"/>
      <c r="D215" s="62"/>
      <c r="E215" s="62"/>
      <c r="F215" s="62"/>
      <c r="G215" s="62"/>
      <c r="H215" s="62"/>
    </row>
    <row r="216" spans="2:8">
      <c r="B216" s="62"/>
      <c r="C216" s="62"/>
      <c r="D216" s="62"/>
      <c r="E216" s="62"/>
      <c r="F216" s="62"/>
      <c r="G216" s="62"/>
      <c r="H216" s="62"/>
    </row>
    <row r="217" spans="2:8">
      <c r="B217" s="62"/>
      <c r="C217" s="62"/>
      <c r="D217" s="62"/>
      <c r="E217" s="62"/>
      <c r="F217" s="62"/>
      <c r="G217" s="62"/>
      <c r="H217" s="62"/>
    </row>
    <row r="218" spans="2:8">
      <c r="B218" s="62"/>
      <c r="C218" s="62"/>
      <c r="D218" s="62"/>
      <c r="E218" s="62"/>
      <c r="F218" s="62"/>
      <c r="G218" s="62"/>
      <c r="H218" s="62"/>
    </row>
    <row r="219" spans="2:8">
      <c r="B219" s="62"/>
      <c r="C219" s="62"/>
      <c r="D219" s="62"/>
      <c r="E219" s="62"/>
      <c r="F219" s="62"/>
      <c r="G219" s="62"/>
      <c r="H219" s="62"/>
    </row>
    <row r="220" spans="2:8">
      <c r="B220" s="62"/>
      <c r="C220" s="62"/>
      <c r="D220" s="62"/>
      <c r="E220" s="62"/>
      <c r="F220" s="62"/>
      <c r="G220" s="62"/>
      <c r="H220" s="62"/>
    </row>
    <row r="221" spans="2:8">
      <c r="B221" s="62"/>
      <c r="C221" s="62"/>
      <c r="D221" s="62"/>
      <c r="E221" s="62"/>
      <c r="F221" s="62"/>
      <c r="G221" s="62"/>
      <c r="H221" s="62"/>
    </row>
    <row r="222" spans="2:8">
      <c r="B222" s="62"/>
      <c r="C222" s="62"/>
      <c r="D222" s="62"/>
      <c r="E222" s="62"/>
      <c r="F222" s="62"/>
      <c r="G222" s="62"/>
      <c r="H222" s="62"/>
    </row>
    <row r="223" spans="2:8">
      <c r="B223" s="62"/>
      <c r="C223" s="62"/>
      <c r="D223" s="62"/>
      <c r="E223" s="62"/>
      <c r="F223" s="62"/>
      <c r="G223" s="62"/>
      <c r="H223" s="62"/>
    </row>
    <row r="224" spans="2:8">
      <c r="B224" s="62"/>
      <c r="C224" s="62"/>
      <c r="D224" s="62"/>
      <c r="E224" s="62"/>
      <c r="F224" s="62"/>
      <c r="G224" s="62"/>
      <c r="H224" s="62"/>
    </row>
    <row r="225" spans="2:8">
      <c r="B225" s="62"/>
      <c r="C225" s="62"/>
      <c r="D225" s="62"/>
      <c r="E225" s="62"/>
      <c r="F225" s="62"/>
      <c r="G225" s="62"/>
      <c r="H225" s="62"/>
    </row>
    <row r="226" spans="2:8">
      <c r="B226" s="62"/>
      <c r="C226" s="62"/>
      <c r="D226" s="62"/>
      <c r="E226" s="62"/>
      <c r="F226" s="62"/>
      <c r="G226" s="62"/>
      <c r="H226" s="62"/>
    </row>
    <row r="227" spans="2:8">
      <c r="B227" s="62"/>
      <c r="C227" s="62"/>
      <c r="D227" s="62"/>
      <c r="E227" s="62"/>
      <c r="F227" s="62"/>
      <c r="G227" s="62"/>
      <c r="H227" s="62"/>
    </row>
    <row r="228" spans="2:8">
      <c r="B228" s="62"/>
      <c r="C228" s="62"/>
      <c r="D228" s="62"/>
      <c r="E228" s="62"/>
      <c r="F228" s="62"/>
      <c r="G228" s="62"/>
      <c r="H228" s="62"/>
    </row>
    <row r="229" spans="2:8" ht="15.75">
      <c r="B229" s="62"/>
      <c r="C229" s="156"/>
      <c r="D229" s="156"/>
      <c r="E229" s="62"/>
      <c r="F229" s="147"/>
      <c r="G229" s="147"/>
      <c r="H229" s="62"/>
    </row>
    <row r="230" spans="2:8">
      <c r="B230" s="62"/>
      <c r="C230" s="62"/>
      <c r="D230" s="62"/>
      <c r="E230" s="62"/>
      <c r="F230" s="154"/>
      <c r="G230" s="152"/>
      <c r="H230" s="152"/>
    </row>
    <row r="231" spans="2:8">
      <c r="B231" s="62"/>
      <c r="C231" s="147"/>
      <c r="D231" s="147"/>
      <c r="E231" s="62"/>
      <c r="F231" s="157"/>
      <c r="G231" s="157"/>
      <c r="H231" s="62"/>
    </row>
    <row r="232" spans="2:8">
      <c r="B232" s="62"/>
      <c r="C232" s="62"/>
      <c r="D232" s="62"/>
      <c r="E232" s="62"/>
      <c r="F232" s="157"/>
      <c r="G232" s="157"/>
      <c r="H232" s="62"/>
    </row>
    <row r="233" spans="2:8">
      <c r="B233" s="62"/>
      <c r="C233" s="147"/>
      <c r="D233" s="147"/>
      <c r="E233" s="93"/>
      <c r="F233" s="93"/>
      <c r="G233" s="93"/>
      <c r="H233" s="93"/>
    </row>
    <row r="234" spans="2:8">
      <c r="B234" s="62"/>
      <c r="C234" s="147"/>
      <c r="D234" s="147"/>
      <c r="E234" s="62"/>
      <c r="F234" s="62"/>
      <c r="G234" s="62"/>
      <c r="H234" s="62"/>
    </row>
    <row r="235" spans="2:8">
      <c r="B235" s="62"/>
      <c r="C235" s="147"/>
      <c r="D235" s="147"/>
      <c r="E235" s="62"/>
      <c r="F235" s="62"/>
      <c r="G235" s="62"/>
      <c r="H235" s="62"/>
    </row>
    <row r="236" spans="2:8">
      <c r="B236" s="62"/>
      <c r="C236" s="147"/>
      <c r="D236" s="147"/>
      <c r="E236" s="62"/>
      <c r="F236" s="62"/>
      <c r="G236" s="62"/>
      <c r="H236" s="62"/>
    </row>
    <row r="237" spans="2:8">
      <c r="B237" s="62"/>
      <c r="C237" s="147"/>
      <c r="D237" s="147"/>
      <c r="E237" s="62"/>
      <c r="F237" s="62"/>
      <c r="G237" s="62"/>
      <c r="H237" s="62"/>
    </row>
    <row r="238" spans="2:8">
      <c r="B238" s="157"/>
      <c r="C238" s="62"/>
      <c r="D238" s="62"/>
      <c r="E238" s="62"/>
      <c r="F238" s="62"/>
      <c r="G238" s="62"/>
      <c r="H238" s="62"/>
    </row>
    <row r="239" spans="2:8">
      <c r="B239" s="62"/>
      <c r="C239" s="62"/>
      <c r="D239" s="62"/>
      <c r="E239" s="62"/>
      <c r="F239" s="62"/>
      <c r="G239" s="62"/>
      <c r="H239" s="62"/>
    </row>
    <row r="240" spans="2:8">
      <c r="B240" s="62"/>
      <c r="C240" s="62"/>
      <c r="D240" s="62"/>
      <c r="E240" s="62"/>
      <c r="F240" s="62"/>
      <c r="G240" s="62"/>
      <c r="H240" s="62"/>
    </row>
    <row r="241" spans="2:8">
      <c r="B241" s="62"/>
      <c r="C241" s="62"/>
      <c r="D241" s="62"/>
      <c r="E241" s="62"/>
      <c r="F241" s="62"/>
      <c r="G241" s="62"/>
      <c r="H241" s="62"/>
    </row>
    <row r="242" spans="2:8">
      <c r="B242" s="62"/>
      <c r="C242" s="62"/>
      <c r="D242" s="62"/>
      <c r="E242" s="62"/>
      <c r="F242" s="62"/>
      <c r="G242" s="62"/>
      <c r="H242" s="62"/>
    </row>
    <row r="243" spans="2:8">
      <c r="B243" s="62"/>
      <c r="C243" s="62"/>
      <c r="D243" s="62"/>
      <c r="E243" s="62"/>
      <c r="F243" s="62"/>
      <c r="G243" s="62"/>
      <c r="H243" s="62"/>
    </row>
    <row r="244" spans="2:8">
      <c r="B244" s="62"/>
      <c r="C244" s="62"/>
      <c r="D244" s="62"/>
      <c r="E244" s="62"/>
      <c r="F244" s="62"/>
      <c r="G244" s="62"/>
      <c r="H244" s="62"/>
    </row>
    <row r="245" spans="2:8">
      <c r="B245" s="62"/>
      <c r="C245" s="62"/>
      <c r="D245" s="62"/>
      <c r="E245" s="62"/>
      <c r="F245" s="62"/>
      <c r="G245" s="62"/>
      <c r="H245" s="62"/>
    </row>
    <row r="246" spans="2:8">
      <c r="B246" s="158"/>
      <c r="C246" s="148"/>
      <c r="D246" s="148"/>
      <c r="E246" s="148"/>
      <c r="F246" s="148"/>
      <c r="G246" s="148"/>
      <c r="H246" s="148"/>
    </row>
    <row r="247" spans="2:8">
      <c r="B247" s="148"/>
      <c r="C247" s="148"/>
      <c r="D247" s="148"/>
      <c r="E247" s="148"/>
      <c r="F247" s="148"/>
      <c r="G247" s="148"/>
      <c r="H247" s="148"/>
    </row>
    <row r="248" spans="2:8" ht="15" customHeight="1">
      <c r="B248" s="149"/>
      <c r="C248" s="149"/>
      <c r="D248" s="149"/>
      <c r="E248" s="149"/>
      <c r="F248" s="149"/>
      <c r="G248" s="149"/>
      <c r="H248" s="149"/>
    </row>
    <row r="249" spans="2:8" ht="15" customHeight="1">
      <c r="B249" s="149"/>
      <c r="C249" s="149"/>
      <c r="D249" s="149"/>
      <c r="E249" s="149"/>
      <c r="F249" s="149"/>
      <c r="G249" s="149"/>
      <c r="H249" s="149"/>
    </row>
    <row r="250" spans="2:8" ht="18.75">
      <c r="B250" s="149"/>
      <c r="C250" s="149"/>
      <c r="D250" s="149"/>
      <c r="E250" s="149"/>
      <c r="F250" s="149"/>
      <c r="G250" s="149"/>
      <c r="H250" s="149"/>
    </row>
    <row r="251" spans="2:8" ht="15.75" customHeight="1">
      <c r="B251" s="149"/>
      <c r="C251" s="149"/>
      <c r="D251" s="149"/>
      <c r="E251" s="149"/>
      <c r="F251" s="149"/>
      <c r="G251" s="149"/>
      <c r="H251" s="149"/>
    </row>
    <row r="252" spans="2:8" ht="15.75" customHeight="1">
      <c r="B252" s="149"/>
      <c r="C252" s="149"/>
      <c r="D252" s="149"/>
      <c r="E252" s="149"/>
      <c r="F252" s="149"/>
      <c r="G252" s="149"/>
      <c r="H252" s="149"/>
    </row>
    <row r="253" spans="2:8" ht="15.75" customHeight="1">
      <c r="B253" s="149"/>
      <c r="C253" s="149"/>
      <c r="D253" s="149"/>
      <c r="E253" s="149"/>
      <c r="F253" s="149"/>
      <c r="G253" s="149"/>
      <c r="H253" s="149"/>
    </row>
    <row r="254" spans="2:8" ht="15.75" customHeight="1">
      <c r="B254" s="149"/>
      <c r="C254" s="149"/>
      <c r="D254" s="149"/>
      <c r="E254" s="149"/>
      <c r="F254" s="149"/>
      <c r="G254" s="149"/>
      <c r="H254" s="149"/>
    </row>
    <row r="255" spans="2:8" ht="18.75">
      <c r="B255" s="149"/>
      <c r="C255" s="149"/>
      <c r="D255" s="149"/>
      <c r="E255" s="149"/>
      <c r="F255" s="149"/>
      <c r="G255" s="149"/>
      <c r="H255" s="149"/>
    </row>
    <row r="256" spans="2:8" ht="15.75" customHeight="1">
      <c r="B256" s="149"/>
      <c r="C256" s="149"/>
      <c r="D256" s="149"/>
      <c r="E256" s="149"/>
      <c r="F256" s="149"/>
      <c r="G256" s="149"/>
      <c r="H256" s="149"/>
    </row>
    <row r="257" spans="2:8" ht="15" customHeight="1">
      <c r="B257" s="149"/>
      <c r="C257" s="149"/>
      <c r="D257" s="149"/>
      <c r="E257" s="149"/>
      <c r="F257" s="149"/>
      <c r="G257" s="149"/>
      <c r="H257" s="149"/>
    </row>
    <row r="258" spans="2:8" ht="18.75">
      <c r="B258" s="149"/>
      <c r="C258" s="149"/>
      <c r="D258" s="149"/>
      <c r="E258" s="149"/>
      <c r="F258" s="149"/>
      <c r="G258" s="149"/>
      <c r="H258" s="149"/>
    </row>
    <row r="259" spans="2:8" ht="15" customHeight="1">
      <c r="B259" s="149"/>
      <c r="C259" s="149"/>
      <c r="D259" s="149"/>
      <c r="E259" s="149"/>
      <c r="F259" s="149"/>
      <c r="G259" s="149"/>
      <c r="H259" s="149"/>
    </row>
    <row r="260" spans="2:8" ht="15" customHeight="1">
      <c r="B260" s="149"/>
      <c r="C260" s="149"/>
      <c r="D260" s="149"/>
      <c r="E260" s="149"/>
      <c r="F260" s="149"/>
      <c r="G260" s="149"/>
      <c r="H260" s="149"/>
    </row>
    <row r="261" spans="2:8" ht="15" customHeight="1">
      <c r="B261" s="149"/>
      <c r="C261" s="149"/>
      <c r="D261" s="149"/>
      <c r="E261" s="149"/>
      <c r="F261" s="149"/>
      <c r="G261" s="149"/>
      <c r="H261" s="149"/>
    </row>
    <row r="262" spans="2:8" ht="18.75">
      <c r="B262" s="149"/>
      <c r="C262" s="149"/>
      <c r="D262" s="149"/>
      <c r="E262" s="149"/>
      <c r="F262" s="149"/>
      <c r="G262" s="149"/>
      <c r="H262" s="149"/>
    </row>
    <row r="263" spans="2:8" ht="18.75">
      <c r="B263" s="149"/>
      <c r="C263" s="149"/>
      <c r="D263" s="149"/>
      <c r="E263" s="149"/>
      <c r="F263" s="149"/>
      <c r="G263" s="149"/>
      <c r="H263" s="149"/>
    </row>
    <row r="264" spans="2:8" ht="15" customHeight="1">
      <c r="B264" s="149"/>
      <c r="C264" s="149"/>
      <c r="D264" s="149"/>
      <c r="E264" s="149"/>
      <c r="F264" s="149"/>
      <c r="G264" s="149"/>
      <c r="H264" s="149"/>
    </row>
    <row r="265" spans="2:8" ht="15" customHeight="1">
      <c r="B265" s="149"/>
      <c r="C265" s="149"/>
      <c r="D265" s="149"/>
      <c r="E265" s="149"/>
      <c r="F265" s="149"/>
      <c r="G265" s="149"/>
      <c r="H265" s="149"/>
    </row>
    <row r="266" spans="2:8" ht="18.75">
      <c r="B266" s="149"/>
      <c r="C266" s="149"/>
      <c r="D266" s="149"/>
      <c r="E266" s="149"/>
      <c r="F266" s="149"/>
      <c r="G266" s="149"/>
      <c r="H266" s="149"/>
    </row>
    <row r="267" spans="2:8" ht="15.75" customHeight="1">
      <c r="B267" s="149"/>
      <c r="C267" s="149"/>
      <c r="D267" s="149"/>
      <c r="E267" s="149"/>
      <c r="F267" s="149"/>
      <c r="G267" s="149"/>
      <c r="H267" s="149"/>
    </row>
    <row r="268" spans="2:8" ht="15.75" customHeight="1">
      <c r="B268" s="149"/>
      <c r="C268" s="149"/>
      <c r="D268" s="149"/>
      <c r="E268" s="149"/>
      <c r="F268" s="149"/>
      <c r="G268" s="149"/>
      <c r="H268" s="149"/>
    </row>
    <row r="269" spans="2:8" ht="15.75" customHeight="1">
      <c r="B269" s="149"/>
      <c r="C269" s="149"/>
      <c r="D269" s="149"/>
      <c r="E269" s="149"/>
      <c r="F269" s="149"/>
      <c r="G269" s="149"/>
      <c r="H269" s="149"/>
    </row>
    <row r="270" spans="2:8" ht="15.75" customHeight="1">
      <c r="B270" s="149"/>
      <c r="C270" s="149"/>
      <c r="D270" s="149"/>
      <c r="E270" s="149"/>
      <c r="F270" s="149"/>
      <c r="G270" s="149"/>
      <c r="H270" s="149"/>
    </row>
    <row r="271" spans="2:8" ht="18.75">
      <c r="B271" s="149"/>
      <c r="C271" s="149"/>
      <c r="D271" s="149"/>
      <c r="E271" s="149"/>
      <c r="F271" s="149"/>
      <c r="G271" s="149"/>
      <c r="H271" s="149"/>
    </row>
    <row r="272" spans="2:8" ht="15.75" customHeight="1">
      <c r="B272" s="149"/>
      <c r="C272" s="149"/>
      <c r="D272" s="149"/>
      <c r="E272" s="149"/>
      <c r="F272" s="149"/>
      <c r="G272" s="149"/>
      <c r="H272" s="149"/>
    </row>
    <row r="273" spans="2:8" ht="15" customHeight="1">
      <c r="B273" s="149"/>
      <c r="C273" s="149"/>
      <c r="D273" s="149"/>
      <c r="E273" s="149"/>
      <c r="F273" s="149"/>
      <c r="G273" s="149"/>
      <c r="H273" s="149"/>
    </row>
    <row r="274" spans="2:8" ht="18.75">
      <c r="B274" s="149"/>
      <c r="C274" s="149"/>
      <c r="D274" s="149"/>
      <c r="E274" s="149"/>
      <c r="F274" s="149"/>
      <c r="G274" s="149"/>
      <c r="H274" s="149"/>
    </row>
    <row r="275" spans="2:8" ht="15" customHeight="1">
      <c r="B275" s="149"/>
      <c r="C275" s="149"/>
      <c r="D275" s="149"/>
      <c r="E275" s="149"/>
      <c r="F275" s="149"/>
      <c r="G275" s="149"/>
      <c r="H275" s="149"/>
    </row>
    <row r="276" spans="2:8" ht="15" customHeight="1">
      <c r="B276" s="149"/>
      <c r="C276" s="149"/>
      <c r="D276" s="149"/>
      <c r="E276" s="149"/>
      <c r="F276" s="149"/>
      <c r="G276" s="149"/>
      <c r="H276" s="149"/>
    </row>
    <row r="277" spans="2:8" ht="15" customHeight="1">
      <c r="B277" s="149"/>
      <c r="C277" s="149"/>
      <c r="D277" s="149"/>
      <c r="E277" s="149"/>
      <c r="F277" s="149"/>
      <c r="G277" s="149"/>
      <c r="H277" s="149"/>
    </row>
    <row r="278" spans="2:8" ht="18.75">
      <c r="B278" s="149"/>
      <c r="C278" s="149"/>
      <c r="D278" s="149"/>
      <c r="E278" s="149"/>
      <c r="F278" s="149"/>
      <c r="G278" s="149"/>
      <c r="H278" s="149"/>
    </row>
    <row r="279" spans="2:8" ht="18.75">
      <c r="B279" s="149"/>
      <c r="C279" s="149"/>
      <c r="D279" s="149"/>
      <c r="E279" s="149"/>
      <c r="F279" s="149"/>
      <c r="G279" s="149"/>
      <c r="H279" s="149"/>
    </row>
    <row r="280" spans="2:8" ht="15" customHeight="1">
      <c r="B280" s="149"/>
      <c r="C280" s="149"/>
      <c r="D280" s="149"/>
      <c r="E280" s="149"/>
      <c r="F280" s="149"/>
      <c r="G280" s="149"/>
      <c r="H280" s="149"/>
    </row>
    <row r="281" spans="2:8" ht="15" customHeight="1">
      <c r="B281" s="149"/>
      <c r="C281" s="149"/>
      <c r="D281" s="149"/>
      <c r="E281" s="149"/>
      <c r="F281" s="149"/>
      <c r="G281" s="149"/>
      <c r="H281" s="149"/>
    </row>
    <row r="282" spans="2:8" ht="18.75">
      <c r="B282" s="149"/>
      <c r="C282" s="149"/>
      <c r="D282" s="149"/>
      <c r="E282" s="149"/>
      <c r="F282" s="149"/>
      <c r="G282" s="149"/>
      <c r="H282" s="149"/>
    </row>
    <row r="283" spans="2:8" ht="15.75" customHeight="1">
      <c r="B283" s="149"/>
      <c r="C283" s="149"/>
      <c r="D283" s="149"/>
      <c r="E283" s="149"/>
      <c r="F283" s="149"/>
      <c r="G283" s="149"/>
      <c r="H283" s="149"/>
    </row>
    <row r="284" spans="2:8" ht="15.75" customHeight="1">
      <c r="B284" s="149"/>
      <c r="C284" s="149"/>
      <c r="D284" s="149"/>
      <c r="E284" s="149"/>
      <c r="F284" s="149"/>
      <c r="G284" s="149"/>
      <c r="H284" s="149"/>
    </row>
    <row r="285" spans="2:8" ht="15.75" customHeight="1">
      <c r="B285" s="149"/>
      <c r="C285" s="149"/>
      <c r="D285" s="149"/>
      <c r="E285" s="149"/>
      <c r="F285" s="149"/>
      <c r="G285" s="149"/>
      <c r="H285" s="149"/>
    </row>
    <row r="286" spans="2:8" ht="15.75" customHeight="1">
      <c r="B286" s="149"/>
      <c r="C286" s="149"/>
      <c r="D286" s="149"/>
      <c r="E286" s="149"/>
      <c r="F286" s="149"/>
      <c r="G286" s="149"/>
      <c r="H286" s="149"/>
    </row>
    <row r="287" spans="2:8" ht="18.75">
      <c r="B287" s="149"/>
      <c r="C287" s="149"/>
      <c r="D287" s="149"/>
      <c r="E287" s="149"/>
      <c r="F287" s="149"/>
      <c r="G287" s="149"/>
      <c r="H287" s="149"/>
    </row>
    <row r="288" spans="2:8" ht="15.75" customHeight="1">
      <c r="B288" s="149"/>
      <c r="C288" s="149"/>
      <c r="D288" s="149"/>
      <c r="E288" s="149"/>
      <c r="F288" s="149"/>
      <c r="G288" s="149"/>
      <c r="H288" s="149"/>
    </row>
    <row r="289" spans="2:8" ht="15" customHeight="1">
      <c r="B289" s="149"/>
      <c r="C289" s="149"/>
      <c r="D289" s="149"/>
      <c r="E289" s="149"/>
      <c r="F289" s="149"/>
      <c r="G289" s="149"/>
      <c r="H289" s="149"/>
    </row>
    <row r="290" spans="2:8" ht="18.75">
      <c r="B290" s="149"/>
      <c r="C290" s="149"/>
      <c r="D290" s="149"/>
      <c r="E290" s="149"/>
      <c r="F290" s="149"/>
      <c r="G290" s="149"/>
      <c r="H290" s="149"/>
    </row>
    <row r="291" spans="2:8" ht="15" customHeight="1">
      <c r="B291" s="149"/>
      <c r="C291" s="149"/>
      <c r="D291" s="149"/>
      <c r="E291" s="149"/>
      <c r="F291" s="149"/>
      <c r="G291" s="149"/>
      <c r="H291" s="149"/>
    </row>
    <row r="292" spans="2:8" ht="15" customHeight="1">
      <c r="B292" s="149"/>
      <c r="C292" s="149"/>
      <c r="D292" s="149"/>
      <c r="E292" s="149"/>
      <c r="F292" s="149"/>
      <c r="G292" s="149"/>
      <c r="H292" s="149"/>
    </row>
    <row r="293" spans="2:8" ht="15" customHeight="1">
      <c r="B293" s="149"/>
      <c r="C293" s="149"/>
      <c r="D293" s="149"/>
      <c r="E293" s="149"/>
      <c r="F293" s="149"/>
      <c r="G293" s="149"/>
      <c r="H293" s="149"/>
    </row>
    <row r="294" spans="2:8" ht="18.75">
      <c r="B294" s="149"/>
      <c r="C294" s="149"/>
      <c r="D294" s="149"/>
      <c r="E294" s="149"/>
      <c r="F294" s="149"/>
      <c r="G294" s="149"/>
      <c r="H294" s="149"/>
    </row>
    <row r="295" spans="2:8" ht="18.75">
      <c r="B295" s="149"/>
      <c r="C295" s="149"/>
      <c r="D295" s="149"/>
      <c r="E295" s="149"/>
      <c r="F295" s="149"/>
      <c r="G295" s="149"/>
      <c r="H295" s="149"/>
    </row>
    <row r="296" spans="2:8" ht="15" customHeight="1">
      <c r="B296" s="149"/>
      <c r="C296" s="149"/>
      <c r="D296" s="149"/>
      <c r="E296" s="149"/>
      <c r="F296" s="149"/>
      <c r="G296" s="149"/>
      <c r="H296" s="149"/>
    </row>
    <row r="297" spans="2:8" ht="15" customHeight="1">
      <c r="B297" s="149"/>
      <c r="C297" s="149"/>
      <c r="D297" s="149"/>
      <c r="E297" s="149"/>
      <c r="F297" s="149"/>
      <c r="G297" s="149"/>
      <c r="H297" s="149"/>
    </row>
    <row r="298" spans="2:8" ht="18.75">
      <c r="B298" s="149"/>
      <c r="C298" s="149"/>
      <c r="D298" s="149"/>
      <c r="E298" s="149"/>
      <c r="F298" s="149"/>
      <c r="G298" s="149"/>
      <c r="H298" s="149"/>
    </row>
    <row r="299" spans="2:8" ht="15.75" customHeight="1">
      <c r="B299" s="149"/>
      <c r="C299" s="149"/>
      <c r="D299" s="149"/>
      <c r="E299" s="149"/>
      <c r="F299" s="149"/>
      <c r="G299" s="149"/>
      <c r="H299" s="149"/>
    </row>
    <row r="300" spans="2:8" ht="15.75" customHeight="1">
      <c r="B300" s="149"/>
      <c r="C300" s="149"/>
      <c r="D300" s="149"/>
      <c r="E300" s="149"/>
      <c r="F300" s="149"/>
      <c r="G300" s="149"/>
      <c r="H300" s="149"/>
    </row>
    <row r="301" spans="2:8">
      <c r="B301" s="147"/>
      <c r="C301" s="147"/>
      <c r="D301" s="147"/>
      <c r="E301" s="147"/>
      <c r="F301" s="147"/>
      <c r="G301" s="147"/>
      <c r="H301" s="147"/>
    </row>
    <row r="302" spans="2:8" ht="15.75">
      <c r="B302" s="147"/>
      <c r="C302" s="156"/>
      <c r="D302" s="156"/>
      <c r="E302" s="147"/>
      <c r="F302" s="150"/>
      <c r="G302" s="147"/>
      <c r="H302" s="147"/>
    </row>
    <row r="303" spans="2:8">
      <c r="B303" s="147"/>
      <c r="C303" s="147"/>
      <c r="D303" s="147"/>
      <c r="E303" s="147"/>
      <c r="F303" s="147"/>
      <c r="G303" s="147"/>
      <c r="H303" s="147"/>
    </row>
    <row r="304" spans="2:8">
      <c r="B304" s="147"/>
      <c r="C304" s="147"/>
      <c r="D304" s="147"/>
      <c r="E304" s="147"/>
      <c r="F304" s="147"/>
      <c r="G304" s="147"/>
      <c r="H304" s="147"/>
    </row>
    <row r="305" spans="2:8">
      <c r="B305" s="147"/>
      <c r="C305" s="147"/>
      <c r="D305" s="147"/>
      <c r="E305" s="147"/>
      <c r="F305" s="147"/>
      <c r="G305" s="147"/>
      <c r="H305" s="147"/>
    </row>
    <row r="306" spans="2:8">
      <c r="B306" s="147"/>
      <c r="C306" s="147"/>
      <c r="D306" s="147"/>
      <c r="E306" s="147"/>
      <c r="F306" s="150"/>
      <c r="G306" s="150"/>
      <c r="H306" s="147"/>
    </row>
    <row r="307" spans="2:8">
      <c r="B307" s="147"/>
      <c r="C307" s="147"/>
      <c r="D307" s="147"/>
      <c r="E307" s="147"/>
      <c r="F307" s="147"/>
      <c r="G307" s="147"/>
      <c r="H307" s="147"/>
    </row>
    <row r="308" spans="2:8">
      <c r="B308" s="147"/>
      <c r="C308" s="147"/>
      <c r="D308" s="147"/>
      <c r="E308" s="147"/>
      <c r="F308" s="150"/>
      <c r="G308" s="150"/>
      <c r="H308" s="147"/>
    </row>
    <row r="309" spans="2:8">
      <c r="B309" s="147"/>
      <c r="C309" s="147"/>
      <c r="D309" s="147"/>
      <c r="E309" s="147"/>
      <c r="F309" s="147"/>
      <c r="G309" s="147"/>
      <c r="H309" s="147"/>
    </row>
    <row r="310" spans="2:8">
      <c r="B310" s="157"/>
      <c r="C310" s="62"/>
      <c r="D310" s="62"/>
      <c r="E310" s="62"/>
      <c r="F310" s="62"/>
      <c r="G310" s="62"/>
      <c r="H310" s="62"/>
    </row>
    <row r="311" spans="2:8">
      <c r="B311" s="62"/>
      <c r="C311" s="62"/>
      <c r="D311" s="62"/>
      <c r="E311" s="62"/>
      <c r="F311" s="62"/>
      <c r="G311" s="62"/>
      <c r="H311" s="62"/>
    </row>
    <row r="312" spans="2:8">
      <c r="B312" s="62"/>
      <c r="C312" s="62"/>
      <c r="D312" s="62"/>
      <c r="E312" s="62"/>
      <c r="F312" s="62"/>
      <c r="G312" s="62"/>
      <c r="H312" s="62"/>
    </row>
    <row r="313" spans="2:8">
      <c r="B313" s="62"/>
      <c r="C313" s="62"/>
      <c r="D313" s="62"/>
      <c r="E313" s="62"/>
      <c r="F313" s="62"/>
      <c r="G313" s="62"/>
      <c r="H313" s="62"/>
    </row>
    <row r="314" spans="2:8" ht="26.25">
      <c r="B314" s="143"/>
      <c r="C314" s="143"/>
      <c r="D314" s="143"/>
      <c r="E314" s="143"/>
      <c r="F314" s="143"/>
      <c r="G314" s="143"/>
      <c r="H314" s="143"/>
    </row>
    <row r="315" spans="2:8" ht="15.75">
      <c r="B315" s="139"/>
      <c r="C315" s="139"/>
      <c r="D315" s="139"/>
      <c r="E315" s="139"/>
      <c r="F315" s="139"/>
      <c r="G315" s="139"/>
      <c r="H315" s="139"/>
    </row>
    <row r="316" spans="2:8">
      <c r="B316" s="93"/>
      <c r="C316" s="110"/>
      <c r="D316" s="49"/>
      <c r="E316" s="49"/>
      <c r="F316" s="49"/>
      <c r="G316" s="49"/>
      <c r="H316" s="49"/>
    </row>
    <row r="317" spans="2:8">
      <c r="B317" s="93"/>
      <c r="C317" s="110"/>
      <c r="D317" s="49"/>
      <c r="E317" s="49"/>
      <c r="F317" s="49"/>
      <c r="G317" s="49"/>
      <c r="H317" s="49"/>
    </row>
    <row r="318" spans="2:8">
      <c r="B318" s="93"/>
      <c r="C318" s="110"/>
      <c r="D318" s="49"/>
      <c r="E318" s="49"/>
      <c r="F318" s="49"/>
      <c r="G318" s="49"/>
      <c r="H318" s="49"/>
    </row>
    <row r="319" spans="2:8">
      <c r="B319" s="93"/>
      <c r="C319" s="110"/>
      <c r="D319" s="49"/>
      <c r="E319" s="49"/>
      <c r="F319" s="49"/>
      <c r="G319" s="49"/>
      <c r="H319" s="49"/>
    </row>
    <row r="320" spans="2:8">
      <c r="B320" s="93"/>
      <c r="C320" s="110"/>
      <c r="D320" s="49"/>
      <c r="E320" s="49"/>
      <c r="F320" s="49"/>
      <c r="G320" s="49"/>
      <c r="H320" s="49"/>
    </row>
    <row r="321" spans="2:8">
      <c r="B321" s="93"/>
      <c r="C321" s="110"/>
      <c r="D321" s="49"/>
      <c r="E321" s="62"/>
      <c r="F321" s="62"/>
      <c r="G321" s="49"/>
      <c r="H321" s="75"/>
    </row>
    <row r="322" spans="2:8">
      <c r="B322" s="62"/>
      <c r="C322" s="62"/>
      <c r="D322" s="62"/>
      <c r="E322" s="62"/>
      <c r="F322" s="62"/>
      <c r="G322" s="62"/>
      <c r="H322" s="62"/>
    </row>
    <row r="323" spans="2:8">
      <c r="B323" s="62"/>
      <c r="C323" s="62"/>
      <c r="D323" s="62"/>
      <c r="E323" s="62"/>
      <c r="F323" s="62"/>
      <c r="G323" s="62"/>
      <c r="H323" s="62"/>
    </row>
    <row r="324" spans="2:8">
      <c r="B324" s="62"/>
      <c r="C324" s="62"/>
      <c r="D324" s="62"/>
      <c r="E324" s="62"/>
      <c r="F324" s="62"/>
      <c r="G324" s="62"/>
      <c r="H324" s="62"/>
    </row>
    <row r="325" spans="2:8">
      <c r="B325" s="62"/>
      <c r="C325" s="62"/>
      <c r="D325" s="62"/>
      <c r="E325" s="62"/>
      <c r="F325" s="62"/>
      <c r="G325" s="62"/>
      <c r="H325" s="62"/>
    </row>
    <row r="326" spans="2:8">
      <c r="B326" s="62"/>
      <c r="C326" s="62"/>
      <c r="D326" s="62"/>
      <c r="E326" s="62"/>
      <c r="F326" s="62"/>
      <c r="G326" s="62"/>
      <c r="H326" s="62"/>
    </row>
    <row r="327" spans="2:8">
      <c r="B327" s="62"/>
      <c r="C327" s="62"/>
      <c r="D327" s="62"/>
      <c r="E327" s="62"/>
      <c r="F327" s="62"/>
      <c r="G327" s="62"/>
      <c r="H327" s="62"/>
    </row>
    <row r="328" spans="2:8">
      <c r="B328" s="62"/>
      <c r="C328" s="62"/>
      <c r="D328" s="62"/>
      <c r="E328" s="62"/>
      <c r="F328" s="62"/>
      <c r="G328" s="62"/>
      <c r="H328" s="62"/>
    </row>
    <row r="329" spans="2:8">
      <c r="B329" s="62"/>
      <c r="C329" s="62"/>
      <c r="D329" s="62"/>
      <c r="E329" s="62"/>
      <c r="F329" s="62"/>
      <c r="G329" s="62"/>
      <c r="H329" s="62"/>
    </row>
    <row r="330" spans="2:8">
      <c r="B330" s="62"/>
      <c r="C330" s="62"/>
      <c r="D330" s="62"/>
      <c r="E330" s="62"/>
      <c r="F330" s="62"/>
      <c r="G330" s="62"/>
      <c r="H330" s="62"/>
    </row>
    <row r="331" spans="2:8">
      <c r="B331" s="62"/>
      <c r="C331" s="62"/>
      <c r="D331" s="62"/>
      <c r="E331" s="62"/>
      <c r="F331" s="62"/>
      <c r="G331" s="62"/>
      <c r="H331" s="62"/>
    </row>
    <row r="332" spans="2:8">
      <c r="B332" s="62"/>
      <c r="C332" s="62"/>
      <c r="D332" s="62"/>
      <c r="E332" s="62"/>
      <c r="F332" s="62"/>
      <c r="G332" s="62"/>
      <c r="H332" s="62"/>
    </row>
    <row r="333" spans="2:8">
      <c r="B333" s="62"/>
      <c r="C333" s="62"/>
      <c r="D333" s="62"/>
      <c r="E333" s="62"/>
      <c r="F333" s="62"/>
      <c r="G333" s="62"/>
      <c r="H333" s="62"/>
    </row>
    <row r="334" spans="2:8">
      <c r="B334" s="62"/>
      <c r="C334" s="62"/>
      <c r="D334" s="62"/>
      <c r="E334" s="62"/>
      <c r="F334" s="62"/>
      <c r="G334" s="62"/>
      <c r="H334" s="62"/>
    </row>
    <row r="335" spans="2:8">
      <c r="B335" s="62"/>
      <c r="C335" s="62"/>
      <c r="D335" s="62"/>
      <c r="E335" s="62"/>
      <c r="F335" s="62"/>
      <c r="G335" s="62"/>
      <c r="H335" s="62"/>
    </row>
    <row r="336" spans="2:8">
      <c r="B336" s="62"/>
      <c r="C336" s="62"/>
      <c r="D336" s="62"/>
      <c r="E336" s="62"/>
      <c r="F336" s="62"/>
      <c r="G336" s="62"/>
      <c r="H336" s="62"/>
    </row>
  </sheetData>
  <mergeCells count="10">
    <mergeCell ref="B168:H168"/>
    <mergeCell ref="B176:H176"/>
    <mergeCell ref="A1:H1"/>
    <mergeCell ref="A3:H3"/>
    <mergeCell ref="B8:B9"/>
    <mergeCell ref="E8:E9"/>
    <mergeCell ref="F8:F9"/>
    <mergeCell ref="G8:G9"/>
    <mergeCell ref="H8:H9"/>
    <mergeCell ref="A2:H2"/>
  </mergeCells>
  <dataValidations disablePrompts="1" count="1">
    <dataValidation type="list" allowBlank="1" showInputMessage="1" showErrorMessage="1" sqref="D186:H186">
      <formula1>mathimata3</formula1>
    </dataValidation>
  </dataValidations>
  <printOptions horizontalCentered="1" verticalCentered="1"/>
  <pageMargins left="0" right="0" top="0" bottom="0" header="0" footer="0"/>
  <pageSetup paperSize="9" scale="33" fitToHeight="5" orientation="portrait" r:id="rId1"/>
  <rowBreaks count="13" manualBreakCount="13">
    <brk id="24" max="16383" man="1"/>
    <brk id="32" max="16383" man="1"/>
    <brk id="39" max="16383" man="1"/>
    <brk id="46" max="16383" man="1"/>
    <brk id="52" max="16383" man="1"/>
    <brk id="59" max="16383" man="1"/>
    <brk id="66" max="16383" man="1"/>
    <brk id="80" max="16383" man="1"/>
    <brk id="87" max="16383" man="1"/>
    <brk id="94" max="16383" man="1"/>
    <brk id="101" max="16383" man="1"/>
    <brk id="108" max="16383" man="1"/>
    <brk id="116" max="16383" man="1"/>
  </rowBreaks>
  <legacyDrawing r:id="rId2"/>
  <oleObjects>
    <oleObject progId="Word.Document.8" shapeId="27649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84"/>
  <sheetViews>
    <sheetView topLeftCell="A171" zoomScale="85" zoomScaleNormal="85" workbookViewId="0">
      <pane xSplit="1" topLeftCell="B1" activePane="topRight" state="frozen"/>
      <selection pane="topRight" activeCell="E181" sqref="E181:E182"/>
    </sheetView>
  </sheetViews>
  <sheetFormatPr defaultRowHeight="15"/>
  <cols>
    <col min="1" max="1" width="3.140625" style="29" customWidth="1"/>
    <col min="2" max="2" width="25.28515625" style="29" customWidth="1"/>
    <col min="3" max="3" width="16.28515625" style="29" customWidth="1"/>
    <col min="4" max="4" width="16.140625" style="29" customWidth="1"/>
    <col min="5" max="5" width="15.140625" style="29" customWidth="1"/>
    <col min="6" max="6" width="15.7109375" style="29" customWidth="1"/>
    <col min="7" max="7" width="14.5703125" style="29" customWidth="1"/>
    <col min="8" max="8" width="15.85546875" style="29" customWidth="1"/>
    <col min="9" max="16384" width="9.140625" style="29"/>
  </cols>
  <sheetData>
    <row r="1" spans="1:10" ht="20.25">
      <c r="A1" s="197" t="s">
        <v>32</v>
      </c>
      <c r="B1" s="197"/>
      <c r="C1" s="197"/>
      <c r="D1" s="197"/>
      <c r="E1" s="197"/>
      <c r="F1" s="197"/>
      <c r="G1" s="197"/>
      <c r="H1" s="197"/>
    </row>
    <row r="2" spans="1:10" ht="15.75">
      <c r="A2" s="32"/>
      <c r="B2" s="32"/>
      <c r="C2" s="32"/>
      <c r="D2" s="32"/>
      <c r="E2" s="32"/>
      <c r="F2" s="1"/>
      <c r="G2" s="32"/>
      <c r="H2" s="32"/>
    </row>
    <row r="3" spans="1:10" ht="18" customHeight="1">
      <c r="A3" s="198" t="s">
        <v>194</v>
      </c>
      <c r="B3" s="198"/>
      <c r="C3" s="198"/>
      <c r="D3" s="198"/>
      <c r="E3" s="198"/>
      <c r="F3" s="198"/>
      <c r="G3" s="198"/>
      <c r="H3" s="198"/>
    </row>
    <row r="4" spans="1:10">
      <c r="E4" s="77" t="s">
        <v>49</v>
      </c>
    </row>
    <row r="5" spans="1:10">
      <c r="B5" s="3" t="s">
        <v>9</v>
      </c>
    </row>
    <row r="6" spans="1:10" ht="6" customHeight="1">
      <c r="B6" s="4"/>
    </row>
    <row r="7" spans="1:10" ht="6" customHeight="1" thickBot="1">
      <c r="B7" s="4"/>
    </row>
    <row r="8" spans="1:10" ht="40.5" customHeight="1">
      <c r="B8" s="199" t="s">
        <v>2</v>
      </c>
      <c r="C8" s="26" t="s">
        <v>3</v>
      </c>
      <c r="D8" s="8" t="s">
        <v>3</v>
      </c>
      <c r="E8" s="199" t="s">
        <v>5</v>
      </c>
      <c r="F8" s="199" t="s">
        <v>6</v>
      </c>
      <c r="G8" s="199" t="s">
        <v>7</v>
      </c>
      <c r="H8" s="199" t="s">
        <v>8</v>
      </c>
    </row>
    <row r="9" spans="1:10" ht="12" customHeight="1">
      <c r="B9" s="200"/>
      <c r="C9" s="27" t="s">
        <v>20</v>
      </c>
      <c r="D9" s="10" t="s">
        <v>4</v>
      </c>
      <c r="E9" s="200"/>
      <c r="F9" s="200"/>
      <c r="G9" s="200"/>
      <c r="H9" s="200"/>
    </row>
    <row r="10" spans="1:10">
      <c r="A10" s="2">
        <f>COUNTIF(B25:H157,B10)</f>
        <v>30</v>
      </c>
      <c r="B10" s="114" t="s">
        <v>183</v>
      </c>
      <c r="C10" s="171">
        <v>2</v>
      </c>
      <c r="D10" s="124"/>
      <c r="E10" s="81">
        <f t="shared" ref="E10" si="0">C10+D10</f>
        <v>2</v>
      </c>
      <c r="F10" s="11">
        <f>ROUND(E10*15*0.15,0)</f>
        <v>5</v>
      </c>
      <c r="G10" s="51"/>
      <c r="H10" s="11"/>
      <c r="I10" s="29">
        <f>E10*15</f>
        <v>30</v>
      </c>
      <c r="J10" s="29">
        <f>A10-I10</f>
        <v>0</v>
      </c>
    </row>
    <row r="11" spans="1:10" ht="39">
      <c r="A11" s="2">
        <f t="shared" ref="A11:A16" si="1">COUNTIF(B26:H158,B11)</f>
        <v>45</v>
      </c>
      <c r="B11" s="114" t="s">
        <v>30</v>
      </c>
      <c r="C11" s="171">
        <v>3</v>
      </c>
      <c r="D11" s="124"/>
      <c r="E11" s="81">
        <f t="shared" ref="E11:E23" si="2">C11+D11</f>
        <v>3</v>
      </c>
      <c r="F11" s="11">
        <f t="shared" ref="F11:F23" si="3">ROUND(E11*15*0.15,0)</f>
        <v>7</v>
      </c>
      <c r="G11" s="51"/>
      <c r="H11" s="11"/>
      <c r="I11" s="29">
        <f t="shared" ref="I11:I23" si="4">E11*15</f>
        <v>45</v>
      </c>
      <c r="J11" s="29">
        <f t="shared" ref="J11:J23" si="5">A11-I11</f>
        <v>0</v>
      </c>
    </row>
    <row r="12" spans="1:10">
      <c r="A12" s="2">
        <f t="shared" si="1"/>
        <v>30</v>
      </c>
      <c r="B12" s="114" t="s">
        <v>184</v>
      </c>
      <c r="C12" s="171">
        <v>2</v>
      </c>
      <c r="D12" s="124"/>
      <c r="E12" s="81">
        <f t="shared" si="2"/>
        <v>2</v>
      </c>
      <c r="F12" s="11">
        <f t="shared" si="3"/>
        <v>5</v>
      </c>
      <c r="G12" s="81"/>
      <c r="H12" s="11"/>
      <c r="I12" s="29">
        <f t="shared" si="4"/>
        <v>30</v>
      </c>
      <c r="J12" s="29">
        <f t="shared" si="5"/>
        <v>0</v>
      </c>
    </row>
    <row r="13" spans="1:10">
      <c r="A13" s="2">
        <f t="shared" si="1"/>
        <v>45</v>
      </c>
      <c r="B13" s="114" t="s">
        <v>27</v>
      </c>
      <c r="C13" s="171">
        <v>3</v>
      </c>
      <c r="D13" s="124"/>
      <c r="E13" s="81">
        <f t="shared" si="2"/>
        <v>3</v>
      </c>
      <c r="F13" s="11">
        <f t="shared" si="3"/>
        <v>7</v>
      </c>
      <c r="G13" s="13"/>
      <c r="H13" s="69"/>
      <c r="I13" s="29">
        <f t="shared" si="4"/>
        <v>45</v>
      </c>
      <c r="J13" s="29">
        <f t="shared" si="5"/>
        <v>0</v>
      </c>
    </row>
    <row r="14" spans="1:10" ht="28.5" customHeight="1">
      <c r="A14" s="2">
        <f t="shared" si="1"/>
        <v>45</v>
      </c>
      <c r="B14" s="114" t="s">
        <v>39</v>
      </c>
      <c r="C14" s="171"/>
      <c r="D14" s="124">
        <v>3</v>
      </c>
      <c r="E14" s="81">
        <f t="shared" si="2"/>
        <v>3</v>
      </c>
      <c r="F14" s="11">
        <f t="shared" si="3"/>
        <v>7</v>
      </c>
      <c r="G14" s="13"/>
      <c r="H14" s="51"/>
      <c r="I14" s="29">
        <f t="shared" si="4"/>
        <v>45</v>
      </c>
      <c r="J14" s="29">
        <f t="shared" si="5"/>
        <v>0</v>
      </c>
    </row>
    <row r="15" spans="1:10">
      <c r="A15" s="2">
        <f>COUNTIF(B29:H162,B15)</f>
        <v>45</v>
      </c>
      <c r="B15" s="114" t="s">
        <v>28</v>
      </c>
      <c r="C15" s="171">
        <v>3</v>
      </c>
      <c r="D15" s="124"/>
      <c r="E15" s="81">
        <f t="shared" si="2"/>
        <v>3</v>
      </c>
      <c r="F15" s="11">
        <f t="shared" si="3"/>
        <v>7</v>
      </c>
      <c r="G15" s="11"/>
      <c r="H15" s="11"/>
      <c r="I15" s="29">
        <f t="shared" si="4"/>
        <v>45</v>
      </c>
      <c r="J15" s="29">
        <f>A15-I15</f>
        <v>0</v>
      </c>
    </row>
    <row r="16" spans="1:10" s="55" customFormat="1">
      <c r="A16" s="2">
        <f t="shared" si="1"/>
        <v>30</v>
      </c>
      <c r="B16" s="114" t="s">
        <v>29</v>
      </c>
      <c r="C16" s="171">
        <v>2</v>
      </c>
      <c r="D16" s="124"/>
      <c r="E16" s="81">
        <f t="shared" si="2"/>
        <v>2</v>
      </c>
      <c r="F16" s="11">
        <f t="shared" si="3"/>
        <v>5</v>
      </c>
      <c r="G16" s="70"/>
      <c r="H16" s="11"/>
    </row>
    <row r="17" spans="1:10" ht="53.25" customHeight="1">
      <c r="A17" s="2">
        <f>COUNTIF(B28:H164,B17)</f>
        <v>30</v>
      </c>
      <c r="B17" s="114" t="s">
        <v>191</v>
      </c>
      <c r="C17" s="171"/>
      <c r="D17" s="124">
        <v>2</v>
      </c>
      <c r="E17" s="81">
        <f t="shared" si="2"/>
        <v>2</v>
      </c>
      <c r="F17" s="11">
        <f t="shared" si="3"/>
        <v>5</v>
      </c>
      <c r="G17" s="81"/>
      <c r="H17" s="81"/>
      <c r="I17" s="29">
        <f t="shared" si="4"/>
        <v>30</v>
      </c>
      <c r="J17" s="29">
        <f t="shared" si="5"/>
        <v>0</v>
      </c>
    </row>
    <row r="18" spans="1:10">
      <c r="A18" s="2"/>
      <c r="B18" s="11"/>
      <c r="C18" s="81"/>
      <c r="D18" s="81"/>
      <c r="E18" s="81">
        <f t="shared" si="2"/>
        <v>0</v>
      </c>
      <c r="F18" s="11">
        <f t="shared" si="3"/>
        <v>0</v>
      </c>
      <c r="G18" s="11"/>
      <c r="H18" s="11"/>
      <c r="I18" s="29">
        <f t="shared" si="4"/>
        <v>0</v>
      </c>
      <c r="J18" s="29">
        <f t="shared" si="5"/>
        <v>0</v>
      </c>
    </row>
    <row r="19" spans="1:10">
      <c r="A19" s="9"/>
      <c r="B19" s="11"/>
      <c r="C19" s="11"/>
      <c r="D19" s="11"/>
      <c r="E19" s="11">
        <f t="shared" si="2"/>
        <v>0</v>
      </c>
      <c r="F19" s="11">
        <f t="shared" si="3"/>
        <v>0</v>
      </c>
      <c r="G19" s="11"/>
      <c r="H19" s="11"/>
      <c r="I19" s="29">
        <f t="shared" si="4"/>
        <v>0</v>
      </c>
      <c r="J19" s="29">
        <f t="shared" si="5"/>
        <v>0</v>
      </c>
    </row>
    <row r="20" spans="1:10">
      <c r="A20" s="9"/>
      <c r="B20" s="11"/>
      <c r="C20" s="11"/>
      <c r="D20" s="11"/>
      <c r="E20" s="11">
        <f t="shared" si="2"/>
        <v>0</v>
      </c>
      <c r="F20" s="11">
        <f t="shared" si="3"/>
        <v>0</v>
      </c>
      <c r="G20" s="11"/>
      <c r="H20" s="11"/>
      <c r="I20" s="29">
        <f t="shared" si="4"/>
        <v>0</v>
      </c>
      <c r="J20" s="29">
        <f t="shared" si="5"/>
        <v>0</v>
      </c>
    </row>
    <row r="21" spans="1:10">
      <c r="A21" s="9"/>
      <c r="B21" s="11"/>
      <c r="C21" s="11"/>
      <c r="D21" s="11"/>
      <c r="E21" s="11">
        <f t="shared" si="2"/>
        <v>0</v>
      </c>
      <c r="F21" s="11">
        <f t="shared" si="3"/>
        <v>0</v>
      </c>
      <c r="G21" s="13"/>
      <c r="H21" s="13"/>
      <c r="I21" s="29">
        <f t="shared" si="4"/>
        <v>0</v>
      </c>
      <c r="J21" s="29">
        <f t="shared" si="5"/>
        <v>0</v>
      </c>
    </row>
    <row r="22" spans="1:10">
      <c r="A22" s="9"/>
      <c r="B22" s="11"/>
      <c r="C22" s="11"/>
      <c r="D22" s="11"/>
      <c r="E22" s="11">
        <f t="shared" si="2"/>
        <v>0</v>
      </c>
      <c r="F22" s="11">
        <f t="shared" si="3"/>
        <v>0</v>
      </c>
      <c r="G22" s="11"/>
      <c r="H22" s="11"/>
      <c r="I22" s="29">
        <f t="shared" si="4"/>
        <v>0</v>
      </c>
      <c r="J22" s="29">
        <f t="shared" si="5"/>
        <v>0</v>
      </c>
    </row>
    <row r="23" spans="1:10">
      <c r="A23" s="9"/>
      <c r="B23" s="11"/>
      <c r="C23" s="11"/>
      <c r="D23" s="11"/>
      <c r="E23" s="11">
        <f t="shared" si="2"/>
        <v>0</v>
      </c>
      <c r="F23" s="11">
        <f t="shared" si="3"/>
        <v>0</v>
      </c>
      <c r="G23" s="11"/>
      <c r="H23" s="11"/>
      <c r="I23" s="29">
        <f t="shared" si="4"/>
        <v>0</v>
      </c>
      <c r="J23" s="29">
        <f t="shared" si="5"/>
        <v>0</v>
      </c>
    </row>
    <row r="24" spans="1:10">
      <c r="A24" s="29">
        <f>SUM(A10:A23)</f>
        <v>300</v>
      </c>
      <c r="C24" s="30">
        <f>SUM(C10:C18)</f>
        <v>15</v>
      </c>
      <c r="D24" s="30">
        <f>SUM(D10:D18)</f>
        <v>5</v>
      </c>
    </row>
    <row r="28" spans="1:10" ht="31.5">
      <c r="A28" s="29">
        <v>1</v>
      </c>
      <c r="B28" s="5" t="s">
        <v>0</v>
      </c>
      <c r="C28" s="5" t="s">
        <v>1</v>
      </c>
      <c r="D28" s="5" t="str">
        <f>'Β- ΒΟΗΘΟΣ ΒΡΕΦΟΝΗΠΙΟΚΟΜΩΝ '!D29</f>
        <v>ΔΕΥΤΕΡΑ   19/02/2018</v>
      </c>
      <c r="E28" s="5" t="str">
        <f>'Β- ΒΟΗΘΟΣ ΒΡΕΦΟΝΗΠΙΟΚΟΜΩΝ '!E29</f>
        <v>ΤΡΙΤΗ 20/02/2018</v>
      </c>
      <c r="F28" s="5" t="str">
        <f>'Β- ΒΟΗΘΟΣ ΒΡΕΦΟΝΗΠΙΟΚΟΜΩΝ '!F29</f>
        <v>ΤΕΤΑΡΤΗ 21/02/2018</v>
      </c>
      <c r="G28" s="5" t="str">
        <f>'Β- ΒΟΗΘΟΣ ΒΡΕΦΟΝΗΠΙΟΚΟΜΩΝ '!G29</f>
        <v>ΠΕΜΠΤΗ  22/02/2018</v>
      </c>
      <c r="H28" s="5" t="str">
        <f>'Β- ΒΟΗΘΟΣ ΒΡΕΦΟΝΗΠΙΟΚΟΜΩΝ '!H29</f>
        <v>ΠΑΡΑΣΚΕΥΗ 23/02/2018</v>
      </c>
    </row>
    <row r="29" spans="1:10" ht="39">
      <c r="B29" s="7">
        <v>1</v>
      </c>
      <c r="C29" s="16" t="s">
        <v>12</v>
      </c>
      <c r="D29" s="39" t="s">
        <v>58</v>
      </c>
      <c r="E29" s="39" t="s">
        <v>214</v>
      </c>
      <c r="F29" s="114" t="s">
        <v>39</v>
      </c>
      <c r="G29" s="114" t="s">
        <v>28</v>
      </c>
      <c r="H29" s="114" t="s">
        <v>27</v>
      </c>
    </row>
    <row r="30" spans="1:10" ht="39">
      <c r="B30" s="7">
        <v>2</v>
      </c>
      <c r="C30" s="16" t="s">
        <v>13</v>
      </c>
      <c r="D30" s="39" t="s">
        <v>58</v>
      </c>
      <c r="E30" s="39" t="s">
        <v>214</v>
      </c>
      <c r="F30" s="114" t="s">
        <v>39</v>
      </c>
      <c r="G30" s="114" t="s">
        <v>28</v>
      </c>
      <c r="H30" s="114" t="s">
        <v>191</v>
      </c>
    </row>
    <row r="31" spans="1:10" ht="26.25">
      <c r="B31" s="7">
        <v>3</v>
      </c>
      <c r="C31" s="16" t="s">
        <v>14</v>
      </c>
      <c r="D31" s="39" t="s">
        <v>58</v>
      </c>
      <c r="E31" s="39" t="s">
        <v>214</v>
      </c>
      <c r="F31" s="114" t="s">
        <v>29</v>
      </c>
      <c r="G31" s="114" t="s">
        <v>183</v>
      </c>
      <c r="H31" s="114" t="s">
        <v>191</v>
      </c>
    </row>
    <row r="32" spans="1:10" ht="77.25">
      <c r="B32" s="7">
        <v>4</v>
      </c>
      <c r="C32" s="16" t="s">
        <v>15</v>
      </c>
      <c r="D32" s="39" t="s">
        <v>58</v>
      </c>
      <c r="E32" s="39" t="s">
        <v>214</v>
      </c>
      <c r="F32" s="114" t="s">
        <v>29</v>
      </c>
      <c r="G32" s="114" t="s">
        <v>183</v>
      </c>
      <c r="H32" s="114" t="s">
        <v>30</v>
      </c>
    </row>
    <row r="33" spans="1:8" ht="22.5">
      <c r="B33" s="63">
        <v>5</v>
      </c>
      <c r="C33" s="16" t="s">
        <v>16</v>
      </c>
      <c r="D33" s="39" t="s">
        <v>58</v>
      </c>
      <c r="E33" s="39" t="s">
        <v>214</v>
      </c>
      <c r="F33" s="51"/>
      <c r="G33" s="51"/>
      <c r="H33" s="51"/>
    </row>
    <row r="35" spans="1:8" ht="31.5">
      <c r="A35" s="29">
        <v>2</v>
      </c>
      <c r="B35" s="5" t="s">
        <v>0</v>
      </c>
      <c r="C35" s="5" t="s">
        <v>1</v>
      </c>
      <c r="D35" s="5" t="str">
        <f>'Β- ΒΟΗΘΟΣ ΒΡΕΦΟΝΗΠΙΟΚΟΜΩΝ '!D36</f>
        <v>ΔΕΥΤΕΡΑ  26/02/2018</v>
      </c>
      <c r="E35" s="5" t="str">
        <f>'Β- ΒΟΗΘΟΣ ΒΡΕΦΟΝΗΠΙΟΚΟΜΩΝ '!E36</f>
        <v>ΤΡΙΤΗ 27/02/2018</v>
      </c>
      <c r="F35" s="5" t="str">
        <f>'Β- ΒΟΗΘΟΣ ΒΡΕΦΟΝΗΠΙΟΚΟΜΩΝ '!F36</f>
        <v>ΤΕΤΑΡΤΗ 28/02/2018</v>
      </c>
      <c r="G35" s="5" t="str">
        <f>'Β- ΒΟΗΘΟΣ ΒΡΕΦΟΝΗΠΙΟΚΟΜΩΝ '!G36</f>
        <v>ΠΕΜΠΤΗ  01/03/2018</v>
      </c>
      <c r="H35" s="5" t="str">
        <f>'Β- ΒΟΗΘΟΣ ΒΡΕΦΟΝΗΠΙΟΚΟΜΩΝ '!H36</f>
        <v>ΠΑΡΑΣΚΕΥΗ 02/03/2018</v>
      </c>
    </row>
    <row r="36" spans="1:8" ht="39">
      <c r="B36" s="7">
        <v>1</v>
      </c>
      <c r="C36" s="16" t="s">
        <v>12</v>
      </c>
      <c r="D36" s="114" t="s">
        <v>184</v>
      </c>
      <c r="E36" s="114" t="s">
        <v>27</v>
      </c>
      <c r="F36" s="114" t="s">
        <v>39</v>
      </c>
      <c r="G36" s="114" t="s">
        <v>28</v>
      </c>
      <c r="H36" s="114" t="s">
        <v>27</v>
      </c>
    </row>
    <row r="37" spans="1:8" ht="39">
      <c r="B37" s="7">
        <v>2</v>
      </c>
      <c r="C37" s="16" t="s">
        <v>13</v>
      </c>
      <c r="D37" s="114" t="s">
        <v>184</v>
      </c>
      <c r="E37" s="114" t="s">
        <v>27</v>
      </c>
      <c r="F37" s="114" t="s">
        <v>39</v>
      </c>
      <c r="G37" s="114" t="s">
        <v>28</v>
      </c>
      <c r="H37" s="114" t="s">
        <v>191</v>
      </c>
    </row>
    <row r="38" spans="1:8" ht="77.25">
      <c r="B38" s="7">
        <v>3</v>
      </c>
      <c r="C38" s="16" t="s">
        <v>14</v>
      </c>
      <c r="D38" s="114" t="s">
        <v>30</v>
      </c>
      <c r="E38" s="114" t="s">
        <v>28</v>
      </c>
      <c r="F38" s="114" t="s">
        <v>29</v>
      </c>
      <c r="G38" s="114" t="s">
        <v>183</v>
      </c>
      <c r="H38" s="114" t="s">
        <v>191</v>
      </c>
    </row>
    <row r="39" spans="1:8" ht="77.25">
      <c r="B39" s="7">
        <v>4</v>
      </c>
      <c r="C39" s="16" t="s">
        <v>15</v>
      </c>
      <c r="D39" s="114" t="s">
        <v>30</v>
      </c>
      <c r="E39" s="114" t="s">
        <v>39</v>
      </c>
      <c r="F39" s="114" t="s">
        <v>29</v>
      </c>
      <c r="G39" s="114" t="s">
        <v>183</v>
      </c>
      <c r="H39" s="114" t="s">
        <v>30</v>
      </c>
    </row>
    <row r="40" spans="1:8">
      <c r="B40" s="63">
        <v>5</v>
      </c>
      <c r="C40" s="16" t="s">
        <v>16</v>
      </c>
      <c r="D40" s="2"/>
      <c r="E40" s="2"/>
      <c r="F40" s="2"/>
      <c r="G40" s="51"/>
      <c r="H40" s="2"/>
    </row>
    <row r="42" spans="1:8" ht="31.5">
      <c r="A42" s="29">
        <v>3</v>
      </c>
      <c r="B42" s="84" t="s">
        <v>0</v>
      </c>
      <c r="C42" s="84" t="s">
        <v>1</v>
      </c>
      <c r="D42" s="84" t="str">
        <f>'Β- ΒΟΗΘΟΣ ΒΡΕΦΟΝΗΠΙΟΚΟΜΩΝ '!D43</f>
        <v>ΔΕΥΤΕΡΑ  05/03/2018</v>
      </c>
      <c r="E42" s="84" t="str">
        <f>'Β- ΒΟΗΘΟΣ ΒΡΕΦΟΝΗΠΙΟΚΟΜΩΝ '!E43</f>
        <v>ΤΡΙΤΗ 06/03/2018</v>
      </c>
      <c r="F42" s="84" t="str">
        <f>'Β- ΒΟΗΘΟΣ ΒΡΕΦΟΝΗΠΙΟΚΟΜΩΝ '!F43</f>
        <v>ΤΕΤΑΡΤΗ 07/03/2018</v>
      </c>
      <c r="G42" s="84" t="str">
        <f>'Β- ΒΟΗΘΟΣ ΒΡΕΦΟΝΗΠΙΟΚΟΜΩΝ '!G43</f>
        <v>ΠΕΜΠΤΗ  08/03/2018</v>
      </c>
      <c r="H42" s="84" t="str">
        <f>'Β- ΒΟΗΘΟΣ ΒΡΕΦΟΝΗΠΙΟΚΟΜΩΝ '!H43</f>
        <v>ΠΑΡΑΣΚΕΥΗ 09/03/2018</v>
      </c>
    </row>
    <row r="43" spans="1:8" ht="26.25">
      <c r="B43" s="88">
        <v>1</v>
      </c>
      <c r="C43" s="16" t="s">
        <v>12</v>
      </c>
      <c r="D43" s="114" t="s">
        <v>184</v>
      </c>
      <c r="E43" s="114" t="s">
        <v>27</v>
      </c>
      <c r="F43" s="180" t="s">
        <v>215</v>
      </c>
      <c r="G43" s="114" t="s">
        <v>28</v>
      </c>
      <c r="H43" s="114" t="s">
        <v>27</v>
      </c>
    </row>
    <row r="44" spans="1:8" ht="26.25">
      <c r="B44" s="88">
        <v>2</v>
      </c>
      <c r="C44" s="16" t="s">
        <v>13</v>
      </c>
      <c r="D44" s="114" t="s">
        <v>184</v>
      </c>
      <c r="E44" s="114" t="s">
        <v>27</v>
      </c>
      <c r="F44" s="180" t="s">
        <v>215</v>
      </c>
      <c r="G44" s="114" t="s">
        <v>28</v>
      </c>
      <c r="H44" s="114" t="s">
        <v>191</v>
      </c>
    </row>
    <row r="45" spans="1:8" ht="77.25">
      <c r="B45" s="88">
        <v>3</v>
      </c>
      <c r="C45" s="16" t="s">
        <v>14</v>
      </c>
      <c r="D45" s="114" t="s">
        <v>30</v>
      </c>
      <c r="E45" s="114" t="s">
        <v>28</v>
      </c>
      <c r="F45" s="180" t="s">
        <v>215</v>
      </c>
      <c r="G45" s="114" t="s">
        <v>183</v>
      </c>
      <c r="H45" s="114" t="s">
        <v>191</v>
      </c>
    </row>
    <row r="46" spans="1:8" ht="77.25">
      <c r="B46" s="88">
        <v>4</v>
      </c>
      <c r="C46" s="16" t="s">
        <v>15</v>
      </c>
      <c r="D46" s="114" t="s">
        <v>30</v>
      </c>
      <c r="E46" s="114" t="s">
        <v>39</v>
      </c>
      <c r="F46" s="180" t="s">
        <v>215</v>
      </c>
      <c r="G46" s="114" t="s">
        <v>183</v>
      </c>
      <c r="H46" s="114" t="s">
        <v>30</v>
      </c>
    </row>
    <row r="47" spans="1:8">
      <c r="B47" s="89">
        <v>5</v>
      </c>
      <c r="C47" s="16" t="s">
        <v>16</v>
      </c>
      <c r="D47" s="51"/>
      <c r="E47" s="51"/>
      <c r="F47" s="51"/>
      <c r="G47" s="51"/>
      <c r="H47" s="51"/>
    </row>
    <row r="48" spans="1:8">
      <c r="B48" s="83"/>
      <c r="C48" s="83"/>
      <c r="D48" s="83"/>
      <c r="E48" s="83"/>
      <c r="F48" s="83"/>
      <c r="G48" s="83"/>
      <c r="H48" s="83"/>
    </row>
    <row r="49" spans="1:8" ht="31.5">
      <c r="B49" s="84" t="s">
        <v>0</v>
      </c>
      <c r="C49" s="84" t="s">
        <v>1</v>
      </c>
      <c r="D49" s="84" t="str">
        <f>'Β- ΒΟΗΘΟΣ ΒΡΕΦΟΝΗΠΙΟΚΟΜΩΝ '!D50</f>
        <v>ΔΕΥΤΕΡΑ  12/03/2018</v>
      </c>
      <c r="E49" s="84" t="str">
        <f>'Β- ΒΟΗΘΟΣ ΒΡΕΦΟΝΗΠΙΟΚΟΜΩΝ '!E50</f>
        <v>ΤΡΙΤΗ 13/03/2018</v>
      </c>
      <c r="F49" s="84" t="str">
        <f>'Β- ΒΟΗΘΟΣ ΒΡΕΦΟΝΗΠΙΟΚΟΜΩΝ '!F50</f>
        <v>ΤΕΤΑΡΤΗ 14/03/2018</v>
      </c>
      <c r="G49" s="84" t="str">
        <f>'Β- ΒΟΗΘΟΣ ΒΡΕΦΟΝΗΠΙΟΚΟΜΩΝ '!G50</f>
        <v>ΠΕΜΠΤΗ  15/03/2018</v>
      </c>
      <c r="H49" s="84" t="str">
        <f>'Β- ΒΟΗΘΟΣ ΒΡΕΦΟΝΗΠΙΟΚΟΜΩΝ '!H50</f>
        <v>ΠΑΡΑΣΚΕΥΗ 16/03/2018</v>
      </c>
    </row>
    <row r="50" spans="1:8" ht="39">
      <c r="A50" s="29">
        <v>4</v>
      </c>
      <c r="B50" s="88">
        <v>1</v>
      </c>
      <c r="C50" s="16" t="s">
        <v>12</v>
      </c>
      <c r="D50" s="114" t="s">
        <v>184</v>
      </c>
      <c r="E50" s="114" t="s">
        <v>27</v>
      </c>
      <c r="F50" s="114" t="s">
        <v>39</v>
      </c>
      <c r="G50" s="114" t="s">
        <v>28</v>
      </c>
      <c r="H50" s="114" t="s">
        <v>27</v>
      </c>
    </row>
    <row r="51" spans="1:8" ht="39">
      <c r="B51" s="88">
        <v>2</v>
      </c>
      <c r="C51" s="16" t="s">
        <v>13</v>
      </c>
      <c r="D51" s="114" t="s">
        <v>184</v>
      </c>
      <c r="E51" s="114" t="s">
        <v>27</v>
      </c>
      <c r="F51" s="114" t="s">
        <v>39</v>
      </c>
      <c r="G51" s="114" t="s">
        <v>28</v>
      </c>
      <c r="H51" s="114" t="s">
        <v>191</v>
      </c>
    </row>
    <row r="52" spans="1:8" ht="26.25">
      <c r="B52" s="88">
        <v>3</v>
      </c>
      <c r="C52" s="16" t="s">
        <v>14</v>
      </c>
      <c r="D52" s="114"/>
      <c r="E52" s="114" t="s">
        <v>28</v>
      </c>
      <c r="F52" s="114" t="s">
        <v>29</v>
      </c>
      <c r="G52" s="114" t="s">
        <v>183</v>
      </c>
      <c r="H52" s="114" t="s">
        <v>191</v>
      </c>
    </row>
    <row r="53" spans="1:8" ht="77.25">
      <c r="B53" s="88">
        <v>4</v>
      </c>
      <c r="C53" s="16" t="s">
        <v>15</v>
      </c>
      <c r="D53" s="114"/>
      <c r="E53" s="114" t="s">
        <v>39</v>
      </c>
      <c r="F53" s="114" t="s">
        <v>29</v>
      </c>
      <c r="G53" s="114" t="s">
        <v>183</v>
      </c>
      <c r="H53" s="114" t="s">
        <v>30</v>
      </c>
    </row>
    <row r="54" spans="1:8">
      <c r="B54" s="89">
        <v>5</v>
      </c>
      <c r="C54" s="16" t="s">
        <v>16</v>
      </c>
      <c r="D54" s="51"/>
      <c r="E54" s="51"/>
      <c r="F54" s="51"/>
      <c r="G54" s="51"/>
      <c r="H54" s="51"/>
    </row>
    <row r="55" spans="1:8" ht="31.5">
      <c r="A55" s="29">
        <v>5</v>
      </c>
      <c r="B55" s="84" t="s">
        <v>0</v>
      </c>
      <c r="C55" s="84" t="s">
        <v>1</v>
      </c>
      <c r="D55" s="84" t="str">
        <f>'Β- ΒΟΗΘΟΣ ΒΡΕΦΟΝΗΠΙΟΚΟΜΩΝ '!D56</f>
        <v>ΔΕΥΤΕΡΑ  19/03/2018</v>
      </c>
      <c r="E55" s="84" t="str">
        <f>'Β- ΒΟΗΘΟΣ ΒΡΕΦΟΝΗΠΙΟΚΟΜΩΝ '!E56</f>
        <v>ΤΡΙΤΗ 20/03/2018</v>
      </c>
      <c r="F55" s="84" t="str">
        <f>'Β- ΒΟΗΘΟΣ ΒΡΕΦΟΝΗΠΙΟΚΟΜΩΝ '!F56</f>
        <v>ΤΕΤΑΡΤΗ 21/03/2018</v>
      </c>
      <c r="G55" s="84" t="str">
        <f>'Β- ΒΟΗΘΟΣ ΒΡΕΦΟΝΗΠΙΟΚΟΜΩΝ '!G56</f>
        <v>ΠΕΜΠΤΗ  22/03/2018</v>
      </c>
      <c r="H55" s="84" t="str">
        <f>'Β- ΒΟΗΘΟΣ ΒΡΕΦΟΝΗΠΙΟΚΟΜΩΝ '!H56</f>
        <v>ΠΑΡΑΣΚΕΥΗ 23/03/2018</v>
      </c>
    </row>
    <row r="56" spans="1:8" ht="39">
      <c r="B56" s="88">
        <v>1</v>
      </c>
      <c r="C56" s="16" t="s">
        <v>12</v>
      </c>
      <c r="D56" s="114" t="s">
        <v>184</v>
      </c>
      <c r="E56" s="114" t="s">
        <v>27</v>
      </c>
      <c r="F56" s="114" t="s">
        <v>39</v>
      </c>
      <c r="G56" s="114" t="s">
        <v>28</v>
      </c>
      <c r="H56" s="114" t="s">
        <v>27</v>
      </c>
    </row>
    <row r="57" spans="1:8" ht="39">
      <c r="B57" s="88">
        <v>2</v>
      </c>
      <c r="C57" s="16" t="s">
        <v>13</v>
      </c>
      <c r="D57" s="114" t="s">
        <v>184</v>
      </c>
      <c r="E57" s="114" t="s">
        <v>27</v>
      </c>
      <c r="F57" s="114" t="s">
        <v>39</v>
      </c>
      <c r="G57" s="114" t="s">
        <v>28</v>
      </c>
      <c r="H57" s="114" t="s">
        <v>191</v>
      </c>
    </row>
    <row r="58" spans="1:8" ht="77.25">
      <c r="B58" s="88">
        <v>3</v>
      </c>
      <c r="C58" s="16" t="s">
        <v>14</v>
      </c>
      <c r="D58" s="114" t="s">
        <v>30</v>
      </c>
      <c r="E58" s="114" t="s">
        <v>28</v>
      </c>
      <c r="F58" s="114" t="s">
        <v>29</v>
      </c>
      <c r="G58" s="114" t="s">
        <v>183</v>
      </c>
      <c r="H58" s="114" t="s">
        <v>191</v>
      </c>
    </row>
    <row r="59" spans="1:8" ht="77.25">
      <c r="B59" s="88">
        <v>4</v>
      </c>
      <c r="C59" s="16" t="s">
        <v>15</v>
      </c>
      <c r="D59" s="114" t="s">
        <v>30</v>
      </c>
      <c r="E59" s="114" t="s">
        <v>39</v>
      </c>
      <c r="F59" s="114" t="s">
        <v>29</v>
      </c>
      <c r="G59" s="114" t="s">
        <v>183</v>
      </c>
      <c r="H59" s="114" t="s">
        <v>30</v>
      </c>
    </row>
    <row r="60" spans="1:8">
      <c r="B60" s="89">
        <v>5</v>
      </c>
      <c r="C60" s="16" t="s">
        <v>16</v>
      </c>
      <c r="D60" s="51"/>
      <c r="E60" s="51"/>
      <c r="F60" s="51"/>
      <c r="G60" s="51"/>
      <c r="H60" s="51"/>
    </row>
    <row r="61" spans="1:8">
      <c r="B61" s="83"/>
      <c r="C61" s="83"/>
      <c r="D61" s="83"/>
      <c r="E61" s="83"/>
      <c r="F61" s="83"/>
      <c r="G61" s="83"/>
      <c r="H61" s="83"/>
    </row>
    <row r="62" spans="1:8" ht="31.5">
      <c r="A62" s="29">
        <v>6</v>
      </c>
      <c r="B62" s="84" t="s">
        <v>0</v>
      </c>
      <c r="C62" s="84" t="s">
        <v>1</v>
      </c>
      <c r="D62" s="84" t="str">
        <f>'Β- ΒΟΗΘΟΣ ΒΡΕΦΟΝΗΠΙΟΚΟΜΩΝ '!D63</f>
        <v>ΔΕΥΤΕΡΑ  26/03/2018</v>
      </c>
      <c r="E62" s="84" t="str">
        <f>'Β- ΒΟΗΘΟΣ ΒΡΕΦΟΝΗΠΙΟΚΟΜΩΝ '!E63</f>
        <v>ΤΡΙΤΗ 27/03/2018</v>
      </c>
      <c r="F62" s="84" t="str">
        <f>'Β- ΒΟΗΘΟΣ ΒΡΕΦΟΝΗΠΙΟΚΟΜΩΝ '!F63</f>
        <v>ΤΕΤΑΡΤΗ 28/03/2018</v>
      </c>
      <c r="G62" s="84" t="str">
        <f>'Β- ΒΟΗΘΟΣ ΒΡΕΦΟΝΗΠΙΟΚΟΜΩΝ '!G63</f>
        <v>ΠΕΜΠΤΗ  29/03/2018</v>
      </c>
      <c r="H62" s="84" t="str">
        <f>'Β- ΒΟΗΘΟΣ ΒΡΕΦΟΝΗΠΙΟΚΟΜΩΝ '!H63</f>
        <v>ΠΑΡΑΣΚΕΥΗ 30/03/2018</v>
      </c>
    </row>
    <row r="63" spans="1:8" ht="39">
      <c r="B63" s="88">
        <v>1</v>
      </c>
      <c r="C63" s="16" t="s">
        <v>12</v>
      </c>
      <c r="D63" s="114" t="s">
        <v>184</v>
      </c>
      <c r="E63" s="114" t="s">
        <v>27</v>
      </c>
      <c r="F63" s="114" t="s">
        <v>39</v>
      </c>
      <c r="G63" s="114" t="s">
        <v>28</v>
      </c>
      <c r="H63" s="114" t="s">
        <v>27</v>
      </c>
    </row>
    <row r="64" spans="1:8" ht="39">
      <c r="B64" s="88">
        <v>2</v>
      </c>
      <c r="C64" s="16" t="s">
        <v>13</v>
      </c>
      <c r="D64" s="114" t="s">
        <v>184</v>
      </c>
      <c r="E64" s="114" t="s">
        <v>27</v>
      </c>
      <c r="F64" s="114" t="s">
        <v>39</v>
      </c>
      <c r="G64" s="114" t="s">
        <v>28</v>
      </c>
      <c r="H64" s="114" t="s">
        <v>191</v>
      </c>
    </row>
    <row r="65" spans="1:8" ht="77.25">
      <c r="B65" s="88">
        <v>3</v>
      </c>
      <c r="C65" s="16" t="s">
        <v>14</v>
      </c>
      <c r="D65" s="114" t="s">
        <v>30</v>
      </c>
      <c r="E65" s="114" t="s">
        <v>28</v>
      </c>
      <c r="F65" s="114" t="s">
        <v>29</v>
      </c>
      <c r="G65" s="114" t="s">
        <v>183</v>
      </c>
      <c r="H65" s="114" t="s">
        <v>191</v>
      </c>
    </row>
    <row r="66" spans="1:8" ht="77.25">
      <c r="B66" s="88">
        <v>4</v>
      </c>
      <c r="C66" s="16" t="s">
        <v>15</v>
      </c>
      <c r="D66" s="114" t="s">
        <v>30</v>
      </c>
      <c r="E66" s="114" t="s">
        <v>39</v>
      </c>
      <c r="F66" s="114" t="s">
        <v>29</v>
      </c>
      <c r="G66" s="114" t="s">
        <v>183</v>
      </c>
      <c r="H66" s="114" t="s">
        <v>30</v>
      </c>
    </row>
    <row r="67" spans="1:8">
      <c r="B67" s="89">
        <v>5</v>
      </c>
      <c r="C67" s="16" t="s">
        <v>16</v>
      </c>
      <c r="D67" s="51"/>
      <c r="E67" s="51"/>
      <c r="F67" s="51"/>
      <c r="G67" s="51"/>
      <c r="H67" s="51"/>
    </row>
    <row r="68" spans="1:8">
      <c r="B68" s="83"/>
      <c r="C68" s="83"/>
      <c r="D68" s="83"/>
      <c r="E68" s="83"/>
      <c r="F68" s="83"/>
      <c r="G68" s="83"/>
      <c r="H68" s="83"/>
    </row>
    <row r="69" spans="1:8" ht="31.5">
      <c r="A69" s="29">
        <v>7</v>
      </c>
      <c r="B69" s="84" t="s">
        <v>0</v>
      </c>
      <c r="C69" s="84" t="s">
        <v>1</v>
      </c>
      <c r="D69" s="84" t="str">
        <f>'Β- ΒΟΗΘΟΣ ΒΡΕΦΟΝΗΠΙΟΚΟΜΩΝ '!D70</f>
        <v>ΔΕΥΤΕΡΑ  16/04/2018</v>
      </c>
      <c r="E69" s="84" t="str">
        <f>'Β- ΒΟΗΘΟΣ ΒΡΕΦΟΝΗΠΙΟΚΟΜΩΝ '!E70</f>
        <v>ΤΡΙΤΗ 17/04/2018</v>
      </c>
      <c r="F69" s="84" t="str">
        <f>'Β- ΒΟΗΘΟΣ ΒΡΕΦΟΝΗΠΙΟΚΟΜΩΝ '!F70</f>
        <v>ΤΕΤΑΡΤΗ 18/04/2018</v>
      </c>
      <c r="G69" s="84" t="str">
        <f>'Β- ΒΟΗΘΟΣ ΒΡΕΦΟΝΗΠΙΟΚΟΜΩΝ '!G70</f>
        <v>ΠΕΜΠΤΗ  19/04/2018</v>
      </c>
      <c r="H69" s="84" t="str">
        <f>'Β- ΒΟΗΘΟΣ ΒΡΕΦΟΝΗΠΙΟΚΟΜΩΝ '!H70</f>
        <v>ΠΑΡΑΣΚΕΥΗ 20/04/2018</v>
      </c>
    </row>
    <row r="70" spans="1:8" ht="39">
      <c r="B70" s="88">
        <v>1</v>
      </c>
      <c r="C70" s="16" t="s">
        <v>12</v>
      </c>
      <c r="D70" s="114" t="s">
        <v>184</v>
      </c>
      <c r="E70" s="114" t="s">
        <v>27</v>
      </c>
      <c r="F70" s="114" t="s">
        <v>39</v>
      </c>
      <c r="G70" s="114" t="s">
        <v>28</v>
      </c>
      <c r="H70" s="114" t="s">
        <v>27</v>
      </c>
    </row>
    <row r="71" spans="1:8" ht="77.25">
      <c r="B71" s="88">
        <v>2</v>
      </c>
      <c r="C71" s="16" t="s">
        <v>13</v>
      </c>
      <c r="D71" s="114" t="s">
        <v>184</v>
      </c>
      <c r="E71" s="114" t="s">
        <v>27</v>
      </c>
      <c r="F71" s="114" t="s">
        <v>39</v>
      </c>
      <c r="G71" s="114" t="s">
        <v>28</v>
      </c>
      <c r="H71" s="114" t="s">
        <v>30</v>
      </c>
    </row>
    <row r="72" spans="1:8" ht="77.25">
      <c r="B72" s="88">
        <v>3</v>
      </c>
      <c r="C72" s="16" t="s">
        <v>14</v>
      </c>
      <c r="D72" s="114" t="s">
        <v>30</v>
      </c>
      <c r="E72" s="114" t="s">
        <v>28</v>
      </c>
      <c r="F72" s="114" t="s">
        <v>29</v>
      </c>
      <c r="G72" s="114" t="s">
        <v>183</v>
      </c>
      <c r="H72" s="114" t="s">
        <v>30</v>
      </c>
    </row>
    <row r="73" spans="1:8" ht="77.25">
      <c r="B73" s="88">
        <v>4</v>
      </c>
      <c r="C73" s="16" t="s">
        <v>15</v>
      </c>
      <c r="D73" s="114" t="s">
        <v>30</v>
      </c>
      <c r="E73" s="114" t="s">
        <v>39</v>
      </c>
      <c r="F73" s="114" t="s">
        <v>29</v>
      </c>
      <c r="G73" s="114" t="s">
        <v>183</v>
      </c>
      <c r="H73" s="114" t="s">
        <v>30</v>
      </c>
    </row>
    <row r="74" spans="1:8">
      <c r="B74" s="89">
        <v>5</v>
      </c>
      <c r="C74" s="16" t="s">
        <v>16</v>
      </c>
      <c r="D74" s="51"/>
      <c r="E74" s="51"/>
      <c r="F74" s="51"/>
      <c r="G74" s="51"/>
      <c r="H74" s="51"/>
    </row>
    <row r="75" spans="1:8">
      <c r="B75" s="83"/>
      <c r="C75" s="83"/>
      <c r="D75" s="85"/>
      <c r="E75" s="85"/>
      <c r="F75" s="85"/>
      <c r="G75" s="85"/>
      <c r="H75" s="85"/>
    </row>
    <row r="76" spans="1:8" ht="31.5">
      <c r="A76" s="29">
        <v>8</v>
      </c>
      <c r="B76" s="84" t="s">
        <v>0</v>
      </c>
      <c r="C76" s="84" t="s">
        <v>1</v>
      </c>
      <c r="D76" s="84" t="str">
        <f>'Β- ΒΟΗΘΟΣ ΒΡΕΦΟΝΗΠΙΟΚΟΜΩΝ '!D77</f>
        <v>ΔΕΥΤΕΡΑ  23/04/2018</v>
      </c>
      <c r="E76" s="84" t="str">
        <f>'Β- ΒΟΗΘΟΣ ΒΡΕΦΟΝΗΠΙΟΚΟΜΩΝ '!E77</f>
        <v>ΤΡΙΤΗ 24/04/2018</v>
      </c>
      <c r="F76" s="84" t="str">
        <f>'Β- ΒΟΗΘΟΣ ΒΡΕΦΟΝΗΠΙΟΚΟΜΩΝ '!F77</f>
        <v>ΤΕΤΑΡΤΗ 25/04/2018</v>
      </c>
      <c r="G76" s="84" t="str">
        <f>'Β- ΒΟΗΘΟΣ ΒΡΕΦΟΝΗΠΙΟΚΟΜΩΝ '!G77</f>
        <v>ΠΕΜΠΤΗ  26/04/2018</v>
      </c>
      <c r="H76" s="84" t="str">
        <f>'Β- ΒΟΗΘΟΣ ΒΡΕΦΟΝΗΠΙΟΚΟΜΩΝ '!H77</f>
        <v>ΠΑΡΑΣΚΕΥΗ 27/04/2018</v>
      </c>
    </row>
    <row r="77" spans="1:8" ht="39">
      <c r="B77" s="88">
        <v>1</v>
      </c>
      <c r="C77" s="16" t="s">
        <v>12</v>
      </c>
      <c r="D77" s="114" t="s">
        <v>184</v>
      </c>
      <c r="E77" s="114" t="s">
        <v>27</v>
      </c>
      <c r="F77" s="114" t="s">
        <v>39</v>
      </c>
      <c r="G77" s="114" t="s">
        <v>28</v>
      </c>
      <c r="H77" s="114" t="s">
        <v>27</v>
      </c>
    </row>
    <row r="78" spans="1:8" ht="39">
      <c r="B78" s="88">
        <v>2</v>
      </c>
      <c r="C78" s="16" t="s">
        <v>13</v>
      </c>
      <c r="D78" s="114" t="s">
        <v>184</v>
      </c>
      <c r="E78" s="114" t="s">
        <v>27</v>
      </c>
      <c r="F78" s="114" t="s">
        <v>39</v>
      </c>
      <c r="G78" s="114" t="s">
        <v>28</v>
      </c>
      <c r="H78" s="114" t="s">
        <v>191</v>
      </c>
    </row>
    <row r="79" spans="1:8" ht="77.25">
      <c r="B79" s="88">
        <v>3</v>
      </c>
      <c r="C79" s="16" t="s">
        <v>14</v>
      </c>
      <c r="D79" s="114" t="s">
        <v>30</v>
      </c>
      <c r="E79" s="114" t="s">
        <v>28</v>
      </c>
      <c r="F79" s="114" t="s">
        <v>29</v>
      </c>
      <c r="G79" s="114" t="s">
        <v>183</v>
      </c>
      <c r="H79" s="114" t="s">
        <v>191</v>
      </c>
    </row>
    <row r="80" spans="1:8" ht="77.25">
      <c r="B80" s="88">
        <v>4</v>
      </c>
      <c r="C80" s="16" t="s">
        <v>15</v>
      </c>
      <c r="D80" s="114" t="s">
        <v>30</v>
      </c>
      <c r="E80" s="114" t="s">
        <v>39</v>
      </c>
      <c r="F80" s="114" t="s">
        <v>29</v>
      </c>
      <c r="G80" s="114" t="s">
        <v>183</v>
      </c>
      <c r="H80" s="114" t="s">
        <v>30</v>
      </c>
    </row>
    <row r="81" spans="1:8">
      <c r="B81" s="89">
        <v>5</v>
      </c>
      <c r="C81" s="16" t="s">
        <v>16</v>
      </c>
      <c r="D81" s="51"/>
      <c r="E81" s="51"/>
      <c r="F81" s="51"/>
      <c r="G81" s="51"/>
      <c r="H81" s="51"/>
    </row>
    <row r="82" spans="1:8">
      <c r="B82" s="83"/>
      <c r="C82" s="83"/>
      <c r="D82" s="83"/>
      <c r="E82" s="83"/>
      <c r="F82" s="83"/>
      <c r="G82" s="83"/>
      <c r="H82" s="83"/>
    </row>
    <row r="83" spans="1:8" ht="31.5">
      <c r="A83" s="29">
        <v>9</v>
      </c>
      <c r="B83" s="84" t="s">
        <v>0</v>
      </c>
      <c r="C83" s="84" t="s">
        <v>1</v>
      </c>
      <c r="D83" s="84" t="str">
        <f>'Β- ΒΟΗΘΟΣ ΒΡΕΦΟΝΗΠΙΟΚΟΜΩΝ '!D84</f>
        <v>ΔΕΥΤΕΡΑ  30/04/2018</v>
      </c>
      <c r="E83" s="84" t="str">
        <f>'Β- ΒΟΗΘΟΣ ΒΡΕΦΟΝΗΠΙΟΚΟΜΩΝ '!E84</f>
        <v>ΤΡΙΤΗ 01/05/2018</v>
      </c>
      <c r="F83" s="84" t="str">
        <f>'Β- ΒΟΗΘΟΣ ΒΡΕΦΟΝΗΠΙΟΚΟΜΩΝ '!F84</f>
        <v>ΤΕΤΑΡΤΗ 02/05/2018</v>
      </c>
      <c r="G83" s="84" t="str">
        <f>'Β- ΒΟΗΘΟΣ ΒΡΕΦΟΝΗΠΙΟΚΟΜΩΝ '!G84</f>
        <v>ΠΕΜΠΤΗ  03/05/2018</v>
      </c>
      <c r="H83" s="84" t="str">
        <f>'Β- ΒΟΗΘΟΣ ΒΡΕΦΟΝΗΠΙΟΚΟΜΩΝ '!H84</f>
        <v>ΠΑΡΑΣΚΕΥΗ 04/05/2018</v>
      </c>
    </row>
    <row r="84" spans="1:8" ht="39">
      <c r="B84" s="88">
        <v>1</v>
      </c>
      <c r="C84" s="16" t="s">
        <v>12</v>
      </c>
      <c r="D84" s="114" t="s">
        <v>184</v>
      </c>
      <c r="E84" s="39" t="s">
        <v>96</v>
      </c>
      <c r="F84" s="114" t="s">
        <v>39</v>
      </c>
      <c r="G84" s="114" t="s">
        <v>28</v>
      </c>
      <c r="H84" s="114" t="s">
        <v>27</v>
      </c>
    </row>
    <row r="85" spans="1:8" ht="39">
      <c r="B85" s="88">
        <v>2</v>
      </c>
      <c r="C85" s="16" t="s">
        <v>13</v>
      </c>
      <c r="D85" s="114" t="s">
        <v>184</v>
      </c>
      <c r="E85" s="39" t="s">
        <v>96</v>
      </c>
      <c r="F85" s="114" t="s">
        <v>39</v>
      </c>
      <c r="G85" s="114" t="s">
        <v>28</v>
      </c>
      <c r="H85" s="114" t="s">
        <v>191</v>
      </c>
    </row>
    <row r="86" spans="1:8" ht="77.25">
      <c r="B86" s="88">
        <v>3</v>
      </c>
      <c r="C86" s="16" t="s">
        <v>14</v>
      </c>
      <c r="D86" s="114" t="s">
        <v>30</v>
      </c>
      <c r="E86" s="39" t="s">
        <v>96</v>
      </c>
      <c r="F86" s="114" t="s">
        <v>29</v>
      </c>
      <c r="G86" s="114" t="s">
        <v>183</v>
      </c>
      <c r="H86" s="114" t="s">
        <v>191</v>
      </c>
    </row>
    <row r="87" spans="1:8" ht="77.25">
      <c r="B87" s="88">
        <v>4</v>
      </c>
      <c r="C87" s="16" t="s">
        <v>15</v>
      </c>
      <c r="D87" s="114" t="s">
        <v>30</v>
      </c>
      <c r="E87" s="39" t="s">
        <v>96</v>
      </c>
      <c r="F87" s="114" t="s">
        <v>29</v>
      </c>
      <c r="G87" s="114" t="s">
        <v>183</v>
      </c>
      <c r="H87" s="114" t="s">
        <v>30</v>
      </c>
    </row>
    <row r="88" spans="1:8">
      <c r="B88" s="89">
        <v>5</v>
      </c>
      <c r="C88" s="16" t="s">
        <v>16</v>
      </c>
      <c r="D88" s="51"/>
      <c r="E88" s="51"/>
      <c r="F88" s="51"/>
      <c r="G88" s="51"/>
      <c r="H88" s="51"/>
    </row>
    <row r="89" spans="1:8">
      <c r="B89" s="83"/>
      <c r="C89" s="83"/>
      <c r="D89" s="83"/>
      <c r="E89" s="83"/>
      <c r="F89" s="83"/>
      <c r="G89" s="83"/>
      <c r="H89" s="83"/>
    </row>
    <row r="90" spans="1:8" ht="31.5">
      <c r="A90" s="29">
        <v>10</v>
      </c>
      <c r="B90" s="86" t="s">
        <v>0</v>
      </c>
      <c r="C90" s="176" t="s">
        <v>1</v>
      </c>
      <c r="D90" s="176" t="str">
        <f>'Β- ΒΟΗΘΟΣ ΒΡΕΦΟΝΗΠΙΟΚΟΜΩΝ '!D91</f>
        <v>ΔΕΥΤΕΡΑ  07/05/2018</v>
      </c>
      <c r="E90" s="177" t="str">
        <f>'Β- ΒΟΗΘΟΣ ΒΡΕΦΟΝΗΠΙΟΚΟΜΩΝ '!E91</f>
        <v>ΤΡΙΤΗ 08/05/2018</v>
      </c>
      <c r="F90" s="177" t="str">
        <f>'Β- ΒΟΗΘΟΣ ΒΡΕΦΟΝΗΠΙΟΚΟΜΩΝ '!F91</f>
        <v>ΤΕΤΑΡΤΗ 09/05/2018</v>
      </c>
      <c r="G90" s="177" t="str">
        <f>'Β- ΒΟΗΘΟΣ ΒΡΕΦΟΝΗΠΙΟΚΟΜΩΝ '!G91</f>
        <v>ΠΕΜΠΤΗ  10/05/2018</v>
      </c>
      <c r="H90" s="86" t="str">
        <f>'Β- ΒΟΗΘΟΣ ΒΡΕΦΟΝΗΠΙΟΚΟΜΩΝ '!H91</f>
        <v>ΠΑΡΑΣΚΕΥΗ 11/05/2018</v>
      </c>
    </row>
    <row r="91" spans="1:8" ht="39">
      <c r="B91" s="88">
        <v>1</v>
      </c>
      <c r="C91" s="16" t="s">
        <v>12</v>
      </c>
      <c r="D91" s="114" t="s">
        <v>184</v>
      </c>
      <c r="E91" s="114" t="s">
        <v>27</v>
      </c>
      <c r="F91" s="114" t="s">
        <v>39</v>
      </c>
      <c r="G91" s="114" t="s">
        <v>28</v>
      </c>
      <c r="H91" s="114" t="s">
        <v>27</v>
      </c>
    </row>
    <row r="92" spans="1:8" ht="39">
      <c r="B92" s="88">
        <v>2</v>
      </c>
      <c r="C92" s="16" t="s">
        <v>13</v>
      </c>
      <c r="D92" s="114" t="s">
        <v>184</v>
      </c>
      <c r="E92" s="114" t="s">
        <v>27</v>
      </c>
      <c r="F92" s="114" t="s">
        <v>39</v>
      </c>
      <c r="G92" s="114" t="s">
        <v>28</v>
      </c>
      <c r="H92" s="114" t="s">
        <v>191</v>
      </c>
    </row>
    <row r="93" spans="1:8" ht="77.25">
      <c r="B93" s="88">
        <v>3</v>
      </c>
      <c r="C93" s="16" t="s">
        <v>14</v>
      </c>
      <c r="D93" s="114" t="s">
        <v>30</v>
      </c>
      <c r="E93" s="114" t="s">
        <v>28</v>
      </c>
      <c r="F93" s="114" t="s">
        <v>29</v>
      </c>
      <c r="G93" s="114" t="s">
        <v>183</v>
      </c>
      <c r="H93" s="114" t="s">
        <v>191</v>
      </c>
    </row>
    <row r="94" spans="1:8" ht="77.25">
      <c r="B94" s="88">
        <v>4</v>
      </c>
      <c r="C94" s="16" t="s">
        <v>15</v>
      </c>
      <c r="D94" s="114" t="s">
        <v>30</v>
      </c>
      <c r="E94" s="114" t="s">
        <v>39</v>
      </c>
      <c r="F94" s="114" t="s">
        <v>29</v>
      </c>
      <c r="G94" s="114" t="s">
        <v>183</v>
      </c>
      <c r="H94" s="114" t="s">
        <v>30</v>
      </c>
    </row>
    <row r="95" spans="1:8">
      <c r="B95" s="89">
        <v>5</v>
      </c>
      <c r="C95" s="16" t="s">
        <v>16</v>
      </c>
      <c r="D95" s="51"/>
      <c r="E95" s="51"/>
      <c r="F95" s="51"/>
      <c r="G95" s="51"/>
      <c r="H95" s="51"/>
    </row>
    <row r="96" spans="1:8">
      <c r="B96" s="83"/>
      <c r="C96" s="83"/>
      <c r="D96" s="83"/>
      <c r="E96" s="83"/>
      <c r="F96" s="83"/>
      <c r="G96" s="83"/>
      <c r="H96" s="83"/>
    </row>
    <row r="97" spans="1:8" ht="31.5">
      <c r="A97" s="29">
        <v>11</v>
      </c>
      <c r="B97" s="84" t="s">
        <v>0</v>
      </c>
      <c r="C97" s="84" t="s">
        <v>1</v>
      </c>
      <c r="D97" s="84" t="str">
        <f>'Β- ΒΟΗΘΟΣ ΒΡΕΦΟΝΗΠΙΟΚΟΜΩΝ '!D98</f>
        <v>ΔΕΥΤΕΡΑ  14/05/2018</v>
      </c>
      <c r="E97" s="84" t="str">
        <f>'Β- ΒΟΗΘΟΣ ΒΡΕΦΟΝΗΠΙΟΚΟΜΩΝ '!E98</f>
        <v>ΤΡΙΤΗ 15/05/2018</v>
      </c>
      <c r="F97" s="84" t="str">
        <f>'Β- ΒΟΗΘΟΣ ΒΡΕΦΟΝΗΠΙΟΚΟΜΩΝ '!F98</f>
        <v>ΤΕΤΑΡΤΗ 16/05/2018</v>
      </c>
      <c r="G97" s="84" t="str">
        <f>'Β- ΒΟΗΘΟΣ ΒΡΕΦΟΝΗΠΙΟΚΟΜΩΝ '!G98</f>
        <v>ΠΕΜΠΤΗ  17/05/2018</v>
      </c>
      <c r="H97" s="84" t="str">
        <f>'Β- ΒΟΗΘΟΣ ΒΡΕΦΟΝΗΠΙΟΚΟΜΩΝ '!H98</f>
        <v>ΠΑΡΑΣΚΕΥΗ 18/05/2018</v>
      </c>
    </row>
    <row r="98" spans="1:8" ht="39">
      <c r="B98" s="88">
        <v>1</v>
      </c>
      <c r="C98" s="16" t="s">
        <v>12</v>
      </c>
      <c r="D98" s="114" t="s">
        <v>184</v>
      </c>
      <c r="E98" s="114" t="s">
        <v>27</v>
      </c>
      <c r="F98" s="114" t="s">
        <v>39</v>
      </c>
      <c r="G98" s="114" t="s">
        <v>28</v>
      </c>
      <c r="H98" s="114" t="s">
        <v>27</v>
      </c>
    </row>
    <row r="99" spans="1:8" ht="39">
      <c r="B99" s="88">
        <v>2</v>
      </c>
      <c r="C99" s="16" t="s">
        <v>13</v>
      </c>
      <c r="D99" s="114" t="s">
        <v>184</v>
      </c>
      <c r="E99" s="114" t="s">
        <v>27</v>
      </c>
      <c r="F99" s="114" t="s">
        <v>39</v>
      </c>
      <c r="G99" s="114" t="s">
        <v>28</v>
      </c>
      <c r="H99" s="114" t="s">
        <v>191</v>
      </c>
    </row>
    <row r="100" spans="1:8" ht="77.25">
      <c r="B100" s="88">
        <v>3</v>
      </c>
      <c r="C100" s="16" t="s">
        <v>14</v>
      </c>
      <c r="D100" s="114" t="s">
        <v>30</v>
      </c>
      <c r="E100" s="114" t="s">
        <v>28</v>
      </c>
      <c r="F100" s="114" t="s">
        <v>29</v>
      </c>
      <c r="G100" s="114" t="s">
        <v>183</v>
      </c>
      <c r="H100" s="114" t="s">
        <v>191</v>
      </c>
    </row>
    <row r="101" spans="1:8" ht="77.25">
      <c r="B101" s="88">
        <v>4</v>
      </c>
      <c r="C101" s="16" t="s">
        <v>15</v>
      </c>
      <c r="D101" s="114" t="s">
        <v>30</v>
      </c>
      <c r="E101" s="114" t="s">
        <v>39</v>
      </c>
      <c r="F101" s="114" t="s">
        <v>29</v>
      </c>
      <c r="G101" s="114" t="s">
        <v>183</v>
      </c>
      <c r="H101" s="114" t="s">
        <v>30</v>
      </c>
    </row>
    <row r="102" spans="1:8">
      <c r="B102" s="89">
        <v>5</v>
      </c>
      <c r="C102" s="16" t="s">
        <v>16</v>
      </c>
      <c r="D102" s="51"/>
      <c r="E102" s="80"/>
      <c r="F102" s="51"/>
      <c r="G102" s="51"/>
      <c r="H102" s="80"/>
    </row>
    <row r="103" spans="1:8">
      <c r="B103" s="83"/>
      <c r="C103" s="83"/>
      <c r="D103" s="83"/>
      <c r="E103" s="83"/>
      <c r="F103" s="83"/>
      <c r="G103" s="83"/>
      <c r="H103" s="83"/>
    </row>
    <row r="104" spans="1:8" ht="31.5">
      <c r="A104" s="29">
        <v>12</v>
      </c>
      <c r="B104" s="84" t="s">
        <v>0</v>
      </c>
      <c r="C104" s="84" t="s">
        <v>1</v>
      </c>
      <c r="D104" s="84" t="str">
        <f>'Β- ΒΟΗΘΟΣ ΒΡΕΦΟΝΗΠΙΟΚΟΜΩΝ '!D105</f>
        <v>ΔΕΥΤΕΡΑ  21/05/2018</v>
      </c>
      <c r="E104" s="84" t="str">
        <f>'Β- ΒΟΗΘΟΣ ΒΡΕΦΟΝΗΠΙΟΚΟΜΩΝ '!E105</f>
        <v>ΤΡΙΤΗ 22/05/2018</v>
      </c>
      <c r="F104" s="84" t="str">
        <f>'Β- ΒΟΗΘΟΣ ΒΡΕΦΟΝΗΠΙΟΚΟΜΩΝ '!F105</f>
        <v>ΤΕΤΑΡΤΗ 23/05/2018</v>
      </c>
      <c r="G104" s="84" t="str">
        <f>'Β- ΒΟΗΘΟΣ ΒΡΕΦΟΝΗΠΙΟΚΟΜΩΝ '!G105</f>
        <v>ΠΕΜΠΤΗ  24/05/2018</v>
      </c>
      <c r="H104" s="84" t="str">
        <f>'Β- ΒΟΗΘΟΣ ΒΡΕΦΟΝΗΠΙΟΚΟΜΩΝ '!H105</f>
        <v>ΠΑΡΑΣΚΕΥΗ 25/05/2018</v>
      </c>
    </row>
    <row r="105" spans="1:8" ht="39">
      <c r="B105" s="88">
        <v>1</v>
      </c>
      <c r="C105" s="16" t="s">
        <v>12</v>
      </c>
      <c r="D105" s="114" t="s">
        <v>184</v>
      </c>
      <c r="E105" s="114" t="s">
        <v>27</v>
      </c>
      <c r="F105" s="114" t="s">
        <v>39</v>
      </c>
      <c r="G105" s="114" t="s">
        <v>28</v>
      </c>
      <c r="H105" s="114" t="s">
        <v>27</v>
      </c>
    </row>
    <row r="106" spans="1:8" ht="39">
      <c r="B106" s="88">
        <v>2</v>
      </c>
      <c r="C106" s="16" t="s">
        <v>13</v>
      </c>
      <c r="D106" s="114" t="s">
        <v>184</v>
      </c>
      <c r="E106" s="114" t="s">
        <v>27</v>
      </c>
      <c r="F106" s="114" t="s">
        <v>39</v>
      </c>
      <c r="G106" s="114" t="s">
        <v>28</v>
      </c>
      <c r="H106" s="114" t="s">
        <v>191</v>
      </c>
    </row>
    <row r="107" spans="1:8" ht="77.25">
      <c r="B107" s="88">
        <v>3</v>
      </c>
      <c r="C107" s="16" t="s">
        <v>14</v>
      </c>
      <c r="D107" s="114" t="s">
        <v>30</v>
      </c>
      <c r="E107" s="114" t="s">
        <v>28</v>
      </c>
      <c r="F107" s="114" t="s">
        <v>29</v>
      </c>
      <c r="G107" s="114" t="s">
        <v>183</v>
      </c>
      <c r="H107" s="114" t="s">
        <v>191</v>
      </c>
    </row>
    <row r="108" spans="1:8" ht="77.25">
      <c r="B108" s="88">
        <v>4</v>
      </c>
      <c r="C108" s="16" t="s">
        <v>15</v>
      </c>
      <c r="D108" s="114" t="s">
        <v>30</v>
      </c>
      <c r="E108" s="114" t="s">
        <v>39</v>
      </c>
      <c r="F108" s="114" t="s">
        <v>29</v>
      </c>
      <c r="G108" s="114" t="s">
        <v>183</v>
      </c>
      <c r="H108" s="114" t="s">
        <v>30</v>
      </c>
    </row>
    <row r="109" spans="1:8">
      <c r="B109" s="89">
        <v>5</v>
      </c>
      <c r="C109" s="16" t="s">
        <v>16</v>
      </c>
      <c r="D109" s="51"/>
      <c r="E109" s="80"/>
      <c r="F109" s="51"/>
      <c r="G109" s="51"/>
      <c r="H109" s="78"/>
    </row>
    <row r="110" spans="1:8">
      <c r="B110" s="83"/>
      <c r="C110" s="83"/>
      <c r="D110" s="83"/>
      <c r="E110" s="83"/>
      <c r="F110" s="83"/>
      <c r="G110" s="83"/>
      <c r="H110" s="83"/>
    </row>
    <row r="111" spans="1:8" ht="31.5">
      <c r="A111" s="29">
        <v>13</v>
      </c>
      <c r="B111" s="84" t="s">
        <v>0</v>
      </c>
      <c r="C111" s="84" t="s">
        <v>1</v>
      </c>
      <c r="D111" s="84" t="str">
        <f>'Β- ΒΟΗΘΟΣ ΒΡΕΦΟΝΗΠΙΟΚΟΜΩΝ '!D112</f>
        <v>ΔΕΥΤΕΡΑ  28/05/2018</v>
      </c>
      <c r="E111" s="84" t="str">
        <f>'Β- ΒΟΗΘΟΣ ΒΡΕΦΟΝΗΠΙΟΚΟΜΩΝ '!E112</f>
        <v>ΤΡΙΤΗ 29/05/2018</v>
      </c>
      <c r="F111" s="84" t="str">
        <f>'Β- ΒΟΗΘΟΣ ΒΡΕΦΟΝΗΠΙΟΚΟΜΩΝ '!F112</f>
        <v>ΤΕΤΑΡΤΗ 30/05/2018</v>
      </c>
      <c r="G111" s="84" t="str">
        <f>'Β- ΒΟΗΘΟΣ ΒΡΕΦΟΝΗΠΙΟΚΟΜΩΝ '!G112</f>
        <v>ΠΕΜΠΤΗ  31/05/2018</v>
      </c>
      <c r="H111" s="84" t="str">
        <f>'Β- ΒΟΗΘΟΣ ΒΡΕΦΟΝΗΠΙΟΚΟΜΩΝ '!H112</f>
        <v>ΠΑΡΑΣΚΕΥΗ 01/06/2018</v>
      </c>
    </row>
    <row r="112" spans="1:8" ht="39">
      <c r="B112" s="88">
        <v>1</v>
      </c>
      <c r="C112" s="16" t="s">
        <v>12</v>
      </c>
      <c r="D112" s="39" t="s">
        <v>116</v>
      </c>
      <c r="E112" s="114" t="s">
        <v>27</v>
      </c>
      <c r="F112" s="114" t="s">
        <v>39</v>
      </c>
      <c r="G112" s="114" t="s">
        <v>28</v>
      </c>
      <c r="H112" s="114" t="s">
        <v>27</v>
      </c>
    </row>
    <row r="113" spans="1:8" ht="39">
      <c r="B113" s="88">
        <v>2</v>
      </c>
      <c r="C113" s="16" t="s">
        <v>13</v>
      </c>
      <c r="D113" s="39" t="s">
        <v>116</v>
      </c>
      <c r="E113" s="114" t="s">
        <v>27</v>
      </c>
      <c r="F113" s="114" t="s">
        <v>39</v>
      </c>
      <c r="G113" s="114" t="s">
        <v>28</v>
      </c>
      <c r="H113" s="114" t="s">
        <v>191</v>
      </c>
    </row>
    <row r="114" spans="1:8" ht="26.25">
      <c r="B114" s="88">
        <v>3</v>
      </c>
      <c r="C114" s="16" t="s">
        <v>14</v>
      </c>
      <c r="D114" s="39" t="s">
        <v>116</v>
      </c>
      <c r="E114" s="114" t="s">
        <v>28</v>
      </c>
      <c r="F114" s="114" t="s">
        <v>29</v>
      </c>
      <c r="G114" s="114" t="s">
        <v>183</v>
      </c>
      <c r="H114" s="114" t="s">
        <v>191</v>
      </c>
    </row>
    <row r="115" spans="1:8" ht="77.25">
      <c r="B115" s="88">
        <v>4</v>
      </c>
      <c r="C115" s="16" t="s">
        <v>15</v>
      </c>
      <c r="D115" s="39" t="s">
        <v>116</v>
      </c>
      <c r="E115" s="114" t="s">
        <v>39</v>
      </c>
      <c r="F115" s="114" t="s">
        <v>29</v>
      </c>
      <c r="G115" s="114" t="s">
        <v>183</v>
      </c>
      <c r="H115" s="114" t="s">
        <v>30</v>
      </c>
    </row>
    <row r="116" spans="1:8">
      <c r="B116" s="89">
        <v>5</v>
      </c>
      <c r="C116" s="16" t="s">
        <v>16</v>
      </c>
      <c r="D116" s="51"/>
      <c r="E116" s="51"/>
      <c r="F116" s="51"/>
      <c r="G116" s="51"/>
      <c r="H116" s="51"/>
    </row>
    <row r="117" spans="1:8">
      <c r="B117" s="83"/>
      <c r="C117" s="83"/>
      <c r="D117" s="78"/>
      <c r="E117" s="78"/>
      <c r="F117" s="78"/>
      <c r="G117" s="83"/>
      <c r="H117" s="78"/>
    </row>
    <row r="118" spans="1:8">
      <c r="B118" s="83"/>
      <c r="C118" s="83"/>
      <c r="D118" s="83"/>
      <c r="E118" s="83"/>
      <c r="F118" s="83"/>
      <c r="G118" s="83"/>
      <c r="H118" s="83"/>
    </row>
    <row r="119" spans="1:8" ht="31.5">
      <c r="A119" s="29">
        <v>14</v>
      </c>
      <c r="B119" s="84" t="s">
        <v>0</v>
      </c>
      <c r="C119" s="84" t="s">
        <v>1</v>
      </c>
      <c r="D119" s="84" t="str">
        <f>'Β- ΒΟΗΘΟΣ ΒΡΕΦΟΝΗΠΙΟΚΟΜΩΝ '!D120</f>
        <v>ΔΕΥΤΕΡΑ  04/06/2018</v>
      </c>
      <c r="E119" s="84" t="str">
        <f>'Β- ΒΟΗΘΟΣ ΒΡΕΦΟΝΗΠΙΟΚΟΜΩΝ '!E120</f>
        <v>ΤΡΙΤΗ 05/06/2018</v>
      </c>
      <c r="F119" s="84" t="str">
        <f>'Β- ΒΟΗΘΟΣ ΒΡΕΦΟΝΗΠΙΟΚΟΜΩΝ '!F120</f>
        <v>ΤΕΤΑΡΤΗ 06/06/2018</v>
      </c>
      <c r="G119" s="84" t="str">
        <f>'Β- ΒΟΗΘΟΣ ΒΡΕΦΟΝΗΠΙΟΚΟΜΩΝ '!G120</f>
        <v>ΠΕΜΠΤΗ  07/06/2018</v>
      </c>
      <c r="H119" s="84" t="str">
        <f>'Β- ΒΟΗΘΟΣ ΒΡΕΦΟΝΗΠΙΟΚΟΜΩΝ '!H120</f>
        <v>ΠΑΡΑΣΚΕΥΗ 08/06/2018</v>
      </c>
    </row>
    <row r="120" spans="1:8" ht="39">
      <c r="B120" s="88">
        <v>1</v>
      </c>
      <c r="C120" s="16" t="s">
        <v>12</v>
      </c>
      <c r="D120" s="114" t="s">
        <v>184</v>
      </c>
      <c r="E120" s="114" t="s">
        <v>27</v>
      </c>
      <c r="F120" s="114" t="s">
        <v>39</v>
      </c>
      <c r="G120" s="114" t="s">
        <v>28</v>
      </c>
      <c r="H120" s="114" t="s">
        <v>27</v>
      </c>
    </row>
    <row r="121" spans="1:8" ht="39">
      <c r="B121" s="88">
        <v>2</v>
      </c>
      <c r="C121" s="16" t="s">
        <v>13</v>
      </c>
      <c r="D121" s="114" t="s">
        <v>184</v>
      </c>
      <c r="E121" s="114" t="s">
        <v>27</v>
      </c>
      <c r="F121" s="114" t="s">
        <v>39</v>
      </c>
      <c r="G121" s="114" t="s">
        <v>28</v>
      </c>
      <c r="H121" s="114" t="s">
        <v>191</v>
      </c>
    </row>
    <row r="122" spans="1:8" ht="77.25">
      <c r="B122" s="88">
        <v>3</v>
      </c>
      <c r="C122" s="16" t="s">
        <v>14</v>
      </c>
      <c r="D122" s="114" t="s">
        <v>30</v>
      </c>
      <c r="E122" s="114" t="s">
        <v>28</v>
      </c>
      <c r="F122" s="114" t="s">
        <v>29</v>
      </c>
      <c r="G122" s="114" t="s">
        <v>183</v>
      </c>
      <c r="H122" s="114" t="s">
        <v>191</v>
      </c>
    </row>
    <row r="123" spans="1:8" ht="77.25">
      <c r="B123" s="88">
        <v>4</v>
      </c>
      <c r="C123" s="16" t="s">
        <v>15</v>
      </c>
      <c r="D123" s="114" t="s">
        <v>30</v>
      </c>
      <c r="E123" s="114" t="s">
        <v>39</v>
      </c>
      <c r="F123" s="114" t="s">
        <v>29</v>
      </c>
      <c r="G123" s="114" t="s">
        <v>183</v>
      </c>
      <c r="H123" s="114" t="s">
        <v>30</v>
      </c>
    </row>
    <row r="124" spans="1:8">
      <c r="B124" s="89">
        <v>5</v>
      </c>
      <c r="C124" s="16" t="s">
        <v>16</v>
      </c>
      <c r="D124" s="51"/>
      <c r="E124" s="51"/>
      <c r="F124" s="51"/>
      <c r="G124" s="51"/>
      <c r="H124" s="51"/>
    </row>
    <row r="125" spans="1:8">
      <c r="B125" s="83"/>
      <c r="C125" s="83"/>
      <c r="D125" s="78"/>
      <c r="E125" s="78"/>
      <c r="F125" s="78"/>
      <c r="G125" s="78"/>
      <c r="H125" s="78"/>
    </row>
    <row r="126" spans="1:8" ht="31.5">
      <c r="B126" s="84" t="s">
        <v>0</v>
      </c>
      <c r="C126" s="84" t="s">
        <v>1</v>
      </c>
      <c r="D126" s="84" t="str">
        <f>'Β- ΒΟΗΘΟΣ ΒΡΕΦΟΝΗΠΙΟΚΟΜΩΝ '!D127</f>
        <v>ΔΕΥΤΕΡΑ  11/06/2018</v>
      </c>
      <c r="E126" s="84" t="str">
        <f>'Β- ΒΟΗΘΟΣ ΒΡΕΦΟΝΗΠΙΟΚΟΜΩΝ '!E127</f>
        <v>ΤΡΙΤΗ 12/06/2018</v>
      </c>
      <c r="F126" s="84" t="str">
        <f>'Β- ΒΟΗΘΟΣ ΒΡΕΦΟΝΗΠΙΟΚΟΜΩΝ '!F127</f>
        <v>ΤΕΤΑΡΤΗ 13/06/2018</v>
      </c>
      <c r="G126" s="84" t="str">
        <f>'Β- ΒΟΗΘΟΣ ΒΡΕΦΟΝΗΠΙΟΚΟΜΩΝ '!G127</f>
        <v>ΠΕΜΠΤΗ  14/06/2018</v>
      </c>
      <c r="H126" s="84" t="str">
        <f>'Β- ΒΟΗΘΟΣ ΒΡΕΦΟΝΗΠΙΟΚΟΜΩΝ '!H127</f>
        <v>ΠΑΡΑΣΚΕΥΗ 15/06/2018</v>
      </c>
    </row>
    <row r="127" spans="1:8" ht="39">
      <c r="A127" s="29">
        <v>15</v>
      </c>
      <c r="B127" s="88">
        <v>1</v>
      </c>
      <c r="C127" s="16" t="s">
        <v>12</v>
      </c>
      <c r="D127" s="114" t="s">
        <v>184</v>
      </c>
      <c r="E127" s="114" t="s">
        <v>27</v>
      </c>
      <c r="F127" s="114" t="s">
        <v>39</v>
      </c>
      <c r="G127" s="114" t="s">
        <v>28</v>
      </c>
      <c r="H127" s="114" t="s">
        <v>27</v>
      </c>
    </row>
    <row r="128" spans="1:8" ht="39">
      <c r="B128" s="88">
        <v>2</v>
      </c>
      <c r="C128" s="16" t="s">
        <v>13</v>
      </c>
      <c r="D128" s="114" t="s">
        <v>184</v>
      </c>
      <c r="E128" s="114" t="s">
        <v>27</v>
      </c>
      <c r="F128" s="114" t="s">
        <v>39</v>
      </c>
      <c r="G128" s="114" t="s">
        <v>28</v>
      </c>
      <c r="H128" s="114" t="s">
        <v>191</v>
      </c>
    </row>
    <row r="129" spans="1:8" ht="77.25">
      <c r="B129" s="88">
        <v>3</v>
      </c>
      <c r="C129" s="16" t="s">
        <v>14</v>
      </c>
      <c r="D129" s="114" t="s">
        <v>30</v>
      </c>
      <c r="E129" s="114" t="s">
        <v>28</v>
      </c>
      <c r="F129" s="114" t="s">
        <v>29</v>
      </c>
      <c r="G129" s="114" t="s">
        <v>183</v>
      </c>
      <c r="H129" s="114" t="s">
        <v>191</v>
      </c>
    </row>
    <row r="130" spans="1:8" ht="77.25">
      <c r="B130" s="88">
        <v>4</v>
      </c>
      <c r="C130" s="16" t="s">
        <v>15</v>
      </c>
      <c r="D130" s="114" t="s">
        <v>30</v>
      </c>
      <c r="E130" s="114" t="s">
        <v>39</v>
      </c>
      <c r="F130" s="114" t="s">
        <v>29</v>
      </c>
      <c r="G130" s="114" t="s">
        <v>183</v>
      </c>
      <c r="H130" s="114" t="s">
        <v>30</v>
      </c>
    </row>
    <row r="131" spans="1:8">
      <c r="B131" s="89">
        <v>5</v>
      </c>
      <c r="C131" s="16" t="s">
        <v>16</v>
      </c>
      <c r="D131" s="51"/>
      <c r="E131" s="51"/>
      <c r="F131" s="51"/>
      <c r="G131" s="51"/>
      <c r="H131" s="51"/>
    </row>
    <row r="132" spans="1:8">
      <c r="B132" s="83"/>
      <c r="C132" s="83"/>
      <c r="D132" s="78"/>
      <c r="E132" s="78"/>
      <c r="F132" s="78"/>
      <c r="G132" s="78"/>
      <c r="H132" s="78"/>
    </row>
    <row r="133" spans="1:8" ht="31.5">
      <c r="B133" s="84" t="s">
        <v>0</v>
      </c>
      <c r="C133" s="84" t="s">
        <v>1</v>
      </c>
      <c r="D133" s="84" t="str">
        <f>'Β- ΒΟΗΘΟΣ ΒΡΕΦΟΝΗΠΙΟΚΟΜΩΝ '!D134</f>
        <v>ΔΕΥΤΕΡΑ  18/06/2018</v>
      </c>
      <c r="E133" s="84" t="str">
        <f>'Β- ΒΟΗΘΟΣ ΒΡΕΦΟΝΗΠΙΟΚΟΜΩΝ '!E134</f>
        <v>ΤΡΙΤΗ 19/06/2018</v>
      </c>
      <c r="F133" s="84" t="str">
        <f>'Β- ΒΟΗΘΟΣ ΒΡΕΦΟΝΗΠΙΟΚΟΜΩΝ '!F134</f>
        <v>ΤΕΤΑΡΤΗ 20/06/2018</v>
      </c>
      <c r="G133" s="84" t="str">
        <f>'Β- ΒΟΗΘΟΣ ΒΡΕΦΟΝΗΠΙΟΚΟΜΩΝ '!G134</f>
        <v>ΠΕΜΠΤΗ  21/06/2018</v>
      </c>
      <c r="H133" s="84" t="str">
        <f>'Β- ΒΟΗΘΟΣ ΒΡΕΦΟΝΗΠΙΟΚΟΜΩΝ '!H134</f>
        <v>ΠΑΡΑΣΚΕΥΗ 22/06/2018</v>
      </c>
    </row>
    <row r="134" spans="1:8" ht="39">
      <c r="A134" s="29">
        <v>16</v>
      </c>
      <c r="B134" s="88">
        <v>1</v>
      </c>
      <c r="C134" s="16" t="s">
        <v>12</v>
      </c>
      <c r="D134" s="114" t="s">
        <v>184</v>
      </c>
      <c r="E134" s="114" t="s">
        <v>27</v>
      </c>
      <c r="F134" s="114" t="s">
        <v>184</v>
      </c>
      <c r="G134" s="114" t="s">
        <v>27</v>
      </c>
      <c r="H134" s="114" t="s">
        <v>39</v>
      </c>
    </row>
    <row r="135" spans="1:8" ht="39">
      <c r="B135" s="88">
        <v>2</v>
      </c>
      <c r="C135" s="16" t="s">
        <v>13</v>
      </c>
      <c r="D135" s="114" t="s">
        <v>184</v>
      </c>
      <c r="E135" s="114" t="s">
        <v>27</v>
      </c>
      <c r="F135" s="114" t="s">
        <v>184</v>
      </c>
      <c r="G135" s="114" t="s">
        <v>27</v>
      </c>
      <c r="H135" s="114" t="s">
        <v>39</v>
      </c>
    </row>
    <row r="136" spans="1:8" ht="77.25">
      <c r="B136" s="88">
        <v>3</v>
      </c>
      <c r="C136" s="16" t="s">
        <v>14</v>
      </c>
      <c r="D136" s="114" t="s">
        <v>30</v>
      </c>
      <c r="E136" s="114" t="s">
        <v>28</v>
      </c>
      <c r="F136" s="114" t="s">
        <v>30</v>
      </c>
      <c r="G136" s="114" t="s">
        <v>28</v>
      </c>
      <c r="H136" s="114" t="s">
        <v>29</v>
      </c>
    </row>
    <row r="137" spans="1:8" ht="77.25">
      <c r="B137" s="88">
        <v>4</v>
      </c>
      <c r="C137" s="16" t="s">
        <v>15</v>
      </c>
      <c r="D137" s="114" t="s">
        <v>30</v>
      </c>
      <c r="E137" s="114" t="s">
        <v>39</v>
      </c>
      <c r="F137" s="114" t="s">
        <v>30</v>
      </c>
      <c r="G137" s="114" t="s">
        <v>39</v>
      </c>
      <c r="H137" s="114" t="s">
        <v>29</v>
      </c>
    </row>
    <row r="138" spans="1:8" ht="26.25">
      <c r="B138" s="89">
        <v>5</v>
      </c>
      <c r="C138" s="16" t="s">
        <v>16</v>
      </c>
      <c r="D138" s="114" t="s">
        <v>191</v>
      </c>
      <c r="E138" s="51"/>
      <c r="F138" s="51"/>
      <c r="G138" s="51"/>
      <c r="H138" s="51"/>
    </row>
    <row r="139" spans="1:8" ht="26.25">
      <c r="B139" s="83"/>
      <c r="C139" s="16" t="s">
        <v>216</v>
      </c>
      <c r="D139" s="114" t="s">
        <v>191</v>
      </c>
      <c r="E139" s="83"/>
      <c r="F139" s="83"/>
      <c r="G139" s="83"/>
      <c r="H139" s="83"/>
    </row>
    <row r="140" spans="1:8" hidden="1">
      <c r="B140" s="83"/>
      <c r="C140" s="83"/>
      <c r="D140" s="83"/>
      <c r="E140" s="83"/>
      <c r="F140" s="83"/>
      <c r="G140" s="83"/>
      <c r="H140" s="83"/>
    </row>
    <row r="141" spans="1:8" ht="31.5" hidden="1">
      <c r="B141" s="84" t="s">
        <v>0</v>
      </c>
      <c r="C141" s="84" t="s">
        <v>1</v>
      </c>
      <c r="D141" s="84" t="str">
        <f>'Β- ΒΟΗΘΟΣ ΒΡΕΦΟΝΗΠΙΟΚΟΜΩΝ '!D142</f>
        <v>ΔΕΥΤΕΡΑ  25/06/2018</v>
      </c>
      <c r="E141" s="84" t="str">
        <f>'Β- ΒΟΗΘΟΣ ΒΡΕΦΟΝΗΠΙΟΚΟΜΩΝ '!E142</f>
        <v>ΤΡΙΤΗ 26/06/2018</v>
      </c>
      <c r="F141" s="84" t="str">
        <f>'Β- ΒΟΗΘΟΣ ΒΡΕΦΟΝΗΠΙΟΚΟΜΩΝ '!F142</f>
        <v>ΤΕΤΑΡΤΗ 27/06/2018</v>
      </c>
      <c r="G141" s="84" t="str">
        <f>'Β- ΒΟΗΘΟΣ ΒΡΕΦΟΝΗΠΙΟΚΟΜΩΝ '!G142</f>
        <v>ΠΕΜΠΤΗ  28/06/2018</v>
      </c>
      <c r="H141" s="84" t="str">
        <f>'Β- ΒΟΗΘΟΣ ΒΡΕΦΟΝΗΠΙΟΚΟΜΩΝ '!H142</f>
        <v>ΠΑΡΑΣΚΕΥΗ 29/06/2018</v>
      </c>
    </row>
    <row r="142" spans="1:8" hidden="1">
      <c r="A142" s="29">
        <v>17</v>
      </c>
      <c r="B142" s="88">
        <v>1</v>
      </c>
      <c r="C142" s="16" t="s">
        <v>12</v>
      </c>
      <c r="D142" s="81"/>
      <c r="E142" s="81"/>
      <c r="F142" s="81"/>
      <c r="G142" s="81"/>
      <c r="H142" s="81"/>
    </row>
    <row r="143" spans="1:8" hidden="1">
      <c r="B143" s="88">
        <v>2</v>
      </c>
      <c r="C143" s="16" t="s">
        <v>13</v>
      </c>
      <c r="D143" s="51"/>
      <c r="E143" s="51"/>
      <c r="F143" s="51"/>
      <c r="G143" s="51"/>
      <c r="H143" s="51"/>
    </row>
    <row r="144" spans="1:8" hidden="1">
      <c r="B144" s="88">
        <v>3</v>
      </c>
      <c r="C144" s="16" t="s">
        <v>14</v>
      </c>
      <c r="D144" s="51"/>
      <c r="E144" s="51"/>
      <c r="F144" s="51"/>
      <c r="G144" s="51"/>
      <c r="H144" s="51"/>
    </row>
    <row r="145" spans="1:8" hidden="1">
      <c r="B145" s="88">
        <v>4</v>
      </c>
      <c r="C145" s="16" t="s">
        <v>15</v>
      </c>
      <c r="D145" s="51"/>
      <c r="E145" s="51"/>
      <c r="F145" s="51"/>
      <c r="G145" s="51"/>
      <c r="H145" s="51"/>
    </row>
    <row r="146" spans="1:8" hidden="1">
      <c r="B146" s="102">
        <v>5</v>
      </c>
      <c r="C146" s="103" t="s">
        <v>16</v>
      </c>
      <c r="D146" s="104"/>
      <c r="E146" s="104"/>
      <c r="F146" s="104"/>
      <c r="G146" s="104"/>
      <c r="H146" s="104"/>
    </row>
    <row r="147" spans="1:8" hidden="1">
      <c r="B147" s="105">
        <v>6</v>
      </c>
      <c r="C147" s="106"/>
      <c r="D147" s="75"/>
      <c r="E147" s="105"/>
      <c r="F147" s="75"/>
      <c r="G147" s="105"/>
      <c r="H147" s="75"/>
    </row>
    <row r="148" spans="1:8" hidden="1">
      <c r="B148" s="107"/>
      <c r="C148" s="107"/>
      <c r="D148" s="75"/>
      <c r="E148" s="107"/>
      <c r="F148" s="75"/>
      <c r="G148" s="107"/>
      <c r="H148" s="107"/>
    </row>
    <row r="149" spans="1:8" hidden="1"/>
    <row r="150" spans="1:8" ht="27.75" hidden="1" customHeight="1">
      <c r="B150" s="5" t="s">
        <v>0</v>
      </c>
      <c r="C150" s="5" t="s">
        <v>1</v>
      </c>
      <c r="D150" s="5">
        <f>'Β- ΒΟΗΘΟΣ ΒΡΕΦΟΝΗΠΙΟΚΟΜΩΝ '!D151</f>
        <v>0</v>
      </c>
      <c r="E150" s="5">
        <f>'Β- ΒΟΗΘΟΣ ΒΡΕΦΟΝΗΠΙΟΚΟΜΩΝ '!E151</f>
        <v>0</v>
      </c>
      <c r="F150" s="5">
        <f>'Β- ΒΟΗΘΟΣ ΒΡΕΦΟΝΗΠΙΟΚΟΜΩΝ '!F151</f>
        <v>0</v>
      </c>
      <c r="G150" s="5">
        <f>'Β- ΒΟΗΘΟΣ ΒΡΕΦΟΝΗΠΙΟΚΟΜΩΝ '!G151</f>
        <v>0</v>
      </c>
      <c r="H150" s="5">
        <f>'Β- ΒΟΗΘΟΣ ΒΡΕΦΟΝΗΠΙΟΚΟΜΩΝ '!H151</f>
        <v>0</v>
      </c>
    </row>
    <row r="151" spans="1:8" hidden="1">
      <c r="A151" s="29">
        <v>18</v>
      </c>
      <c r="B151" s="7">
        <v>1</v>
      </c>
      <c r="C151" s="16" t="s">
        <v>12</v>
      </c>
      <c r="D151" s="14"/>
      <c r="E151" s="7"/>
      <c r="F151" s="7"/>
      <c r="G151" s="7"/>
      <c r="H151" s="7"/>
    </row>
    <row r="152" spans="1:8" hidden="1">
      <c r="B152" s="7">
        <v>2</v>
      </c>
      <c r="C152" s="16" t="s">
        <v>13</v>
      </c>
      <c r="D152" s="14"/>
      <c r="E152" s="7"/>
      <c r="F152" s="7"/>
      <c r="G152" s="7"/>
      <c r="H152" s="7"/>
    </row>
    <row r="153" spans="1:8" hidden="1">
      <c r="B153" s="7">
        <v>3</v>
      </c>
      <c r="C153" s="16" t="s">
        <v>14</v>
      </c>
      <c r="D153" s="14"/>
      <c r="E153" s="7"/>
      <c r="F153" s="7"/>
      <c r="G153" s="7"/>
      <c r="H153" s="7"/>
    </row>
    <row r="154" spans="1:8" hidden="1">
      <c r="B154" s="7">
        <v>4</v>
      </c>
      <c r="C154" s="16" t="s">
        <v>15</v>
      </c>
      <c r="D154" s="14"/>
      <c r="E154" s="7"/>
      <c r="F154" s="7"/>
      <c r="G154" s="7"/>
      <c r="H154" s="7"/>
    </row>
    <row r="155" spans="1:8" hidden="1">
      <c r="B155" s="7">
        <v>5</v>
      </c>
      <c r="C155" s="16" t="s">
        <v>16</v>
      </c>
      <c r="D155" s="14"/>
      <c r="E155" s="7"/>
      <c r="F155" s="7"/>
      <c r="G155" s="7"/>
      <c r="H155" s="7"/>
    </row>
    <row r="156" spans="1:8" hidden="1">
      <c r="B156" s="7">
        <v>6</v>
      </c>
      <c r="C156" s="16"/>
      <c r="D156" s="14"/>
      <c r="E156" s="7"/>
      <c r="F156" s="7"/>
      <c r="G156" s="7"/>
      <c r="H156" s="7"/>
    </row>
    <row r="157" spans="1:8" hidden="1">
      <c r="D157" s="14"/>
      <c r="E157" s="7"/>
      <c r="F157" s="7"/>
      <c r="G157" s="7"/>
      <c r="H157" s="7"/>
    </row>
    <row r="158" spans="1:8" hidden="1"/>
    <row r="159" spans="1:8" hidden="1"/>
    <row r="160" spans="1:8" ht="28.5" hidden="1" customHeight="1">
      <c r="B160" s="5" t="s">
        <v>0</v>
      </c>
      <c r="C160" s="5" t="s">
        <v>1</v>
      </c>
      <c r="D160" s="5">
        <f>'Β- ΒΟΗΘΟΣ ΒΡΕΦΟΝΗΠΙΟΚΟΜΩΝ '!D161</f>
        <v>0</v>
      </c>
      <c r="E160" s="5">
        <f>'Β- ΒΟΗΘΟΣ ΒΡΕΦΟΝΗΠΙΟΚΟΜΩΝ '!E161</f>
        <v>0</v>
      </c>
      <c r="F160" s="5">
        <f>'Β- ΒΟΗΘΟΣ ΒΡΕΦΟΝΗΠΙΟΚΟΜΩΝ '!F161</f>
        <v>0</v>
      </c>
      <c r="G160" s="5">
        <f>'Β- ΒΟΗΘΟΣ ΒΡΕΦΟΝΗΠΙΟΚΟΜΩΝ '!G161</f>
        <v>0</v>
      </c>
      <c r="H160" s="5">
        <f>'Β- ΒΟΗΘΟΣ ΒΡΕΦΟΝΗΠΙΟΚΟΜΩΝ '!H161</f>
        <v>0</v>
      </c>
    </row>
    <row r="161" spans="2:8" hidden="1">
      <c r="B161" s="7">
        <v>1</v>
      </c>
      <c r="C161" s="16" t="s">
        <v>12</v>
      </c>
      <c r="D161" s="14"/>
      <c r="E161" s="7"/>
      <c r="F161" s="7"/>
      <c r="G161" s="7"/>
      <c r="H161" s="7"/>
    </row>
    <row r="162" spans="2:8" hidden="1">
      <c r="B162" s="7">
        <v>2</v>
      </c>
      <c r="C162" s="16" t="s">
        <v>13</v>
      </c>
      <c r="D162" s="14"/>
      <c r="E162" s="7"/>
      <c r="F162" s="7"/>
      <c r="G162" s="7"/>
      <c r="H162" s="7"/>
    </row>
    <row r="163" spans="2:8" hidden="1">
      <c r="B163" s="7">
        <v>3</v>
      </c>
      <c r="C163" s="16" t="s">
        <v>14</v>
      </c>
      <c r="D163" s="14"/>
      <c r="E163" s="7"/>
      <c r="F163" s="7"/>
      <c r="G163" s="7"/>
      <c r="H163" s="7"/>
    </row>
    <row r="164" spans="2:8" hidden="1">
      <c r="B164" s="7">
        <v>4</v>
      </c>
      <c r="C164" s="16" t="s">
        <v>15</v>
      </c>
      <c r="D164" s="14"/>
      <c r="E164" s="7"/>
      <c r="F164" s="7"/>
      <c r="G164" s="7"/>
      <c r="H164" s="7"/>
    </row>
    <row r="165" spans="2:8" hidden="1">
      <c r="B165" s="7">
        <v>5</v>
      </c>
      <c r="C165" s="16" t="s">
        <v>16</v>
      </c>
      <c r="D165" s="14"/>
      <c r="E165" s="7"/>
      <c r="F165" s="7"/>
      <c r="G165" s="7"/>
      <c r="H165" s="7"/>
    </row>
    <row r="166" spans="2:8" hidden="1">
      <c r="B166" s="97">
        <v>6</v>
      </c>
      <c r="C166" s="16"/>
      <c r="D166" s="14"/>
      <c r="E166" s="7"/>
      <c r="F166" s="7"/>
      <c r="G166" s="7"/>
      <c r="H166" s="7"/>
    </row>
    <row r="167" spans="2:8" hidden="1">
      <c r="B167" s="18"/>
    </row>
    <row r="168" spans="2:8">
      <c r="B168" s="18"/>
    </row>
    <row r="169" spans="2:8" ht="26.25">
      <c r="B169" s="195" t="s">
        <v>18</v>
      </c>
      <c r="C169" s="195"/>
      <c r="D169" s="195"/>
      <c r="E169" s="195"/>
      <c r="F169" s="195"/>
      <c r="G169" s="195"/>
      <c r="H169" s="195"/>
    </row>
    <row r="170" spans="2:8" ht="31.5">
      <c r="B170" s="5" t="s">
        <v>0</v>
      </c>
      <c r="C170" s="5" t="s">
        <v>1</v>
      </c>
      <c r="D170" s="5" t="s">
        <v>100</v>
      </c>
      <c r="E170" s="5" t="s">
        <v>101</v>
      </c>
      <c r="F170" s="5" t="s">
        <v>102</v>
      </c>
      <c r="G170" s="5" t="s">
        <v>103</v>
      </c>
      <c r="H170" s="5" t="s">
        <v>104</v>
      </c>
    </row>
    <row r="171" spans="2:8" ht="39">
      <c r="B171" s="7">
        <v>1</v>
      </c>
      <c r="C171" s="16" t="s">
        <v>12</v>
      </c>
      <c r="D171" s="114" t="s">
        <v>184</v>
      </c>
      <c r="E171" s="114" t="s">
        <v>27</v>
      </c>
      <c r="F171" s="114" t="s">
        <v>39</v>
      </c>
      <c r="G171" s="114" t="s">
        <v>28</v>
      </c>
      <c r="H171" s="114"/>
    </row>
    <row r="172" spans="2:8" ht="26.25">
      <c r="B172" s="7">
        <v>2</v>
      </c>
      <c r="C172" s="16" t="s">
        <v>13</v>
      </c>
      <c r="D172" s="114"/>
      <c r="E172" s="114"/>
      <c r="F172" s="114"/>
      <c r="G172" s="114"/>
      <c r="H172" s="114" t="s">
        <v>191</v>
      </c>
    </row>
    <row r="173" spans="2:8" ht="26.25">
      <c r="B173" s="7">
        <v>3</v>
      </c>
      <c r="C173" s="16" t="s">
        <v>14</v>
      </c>
      <c r="D173" s="114"/>
      <c r="E173" s="114" t="s">
        <v>28</v>
      </c>
      <c r="F173" s="114" t="s">
        <v>29</v>
      </c>
      <c r="G173" s="114" t="s">
        <v>183</v>
      </c>
      <c r="H173" s="114"/>
    </row>
    <row r="174" spans="2:8" ht="77.25">
      <c r="B174" s="7">
        <v>4</v>
      </c>
      <c r="C174" s="16" t="s">
        <v>15</v>
      </c>
      <c r="D174" s="114" t="s">
        <v>30</v>
      </c>
      <c r="E174" s="114"/>
      <c r="F174" s="114"/>
      <c r="G174" s="114"/>
      <c r="H174" s="114"/>
    </row>
    <row r="175" spans="2:8">
      <c r="B175" s="133"/>
      <c r="C175" s="92"/>
      <c r="D175" s="93"/>
      <c r="E175" s="133"/>
      <c r="F175" s="133"/>
      <c r="G175" s="133"/>
      <c r="H175" s="133"/>
    </row>
    <row r="176" spans="2:8">
      <c r="B176" s="133"/>
      <c r="C176" s="92"/>
      <c r="D176" s="93"/>
      <c r="E176" s="133"/>
      <c r="F176" s="133"/>
      <c r="G176" s="133"/>
      <c r="H176" s="133"/>
    </row>
    <row r="177" spans="2:8" ht="26.25">
      <c r="B177" s="196" t="s">
        <v>19</v>
      </c>
      <c r="C177" s="196"/>
      <c r="D177" s="196"/>
      <c r="E177" s="196"/>
      <c r="F177" s="196"/>
      <c r="G177" s="196"/>
      <c r="H177" s="196"/>
    </row>
    <row r="178" spans="2:8" ht="31.5">
      <c r="B178" s="5" t="s">
        <v>0</v>
      </c>
      <c r="C178" s="5" t="s">
        <v>1</v>
      </c>
      <c r="D178" s="5" t="s">
        <v>136</v>
      </c>
      <c r="E178" s="5" t="s">
        <v>137</v>
      </c>
      <c r="F178" s="5" t="s">
        <v>138</v>
      </c>
      <c r="G178" s="5" t="s">
        <v>139</v>
      </c>
      <c r="H178" s="5" t="s">
        <v>140</v>
      </c>
    </row>
    <row r="179" spans="2:8" ht="38.25" customHeight="1">
      <c r="B179" s="7">
        <v>1</v>
      </c>
      <c r="C179" s="16" t="s">
        <v>50</v>
      </c>
      <c r="D179" s="114" t="s">
        <v>184</v>
      </c>
      <c r="E179" s="114" t="s">
        <v>27</v>
      </c>
      <c r="F179" s="114" t="s">
        <v>39</v>
      </c>
      <c r="G179" s="114" t="s">
        <v>28</v>
      </c>
      <c r="H179" s="114" t="s">
        <v>191</v>
      </c>
    </row>
    <row r="180" spans="2:8" ht="39">
      <c r="B180" s="7">
        <v>1</v>
      </c>
      <c r="C180" s="16"/>
      <c r="D180" s="114" t="s">
        <v>184</v>
      </c>
      <c r="E180" s="114" t="s">
        <v>27</v>
      </c>
      <c r="F180" s="114" t="s">
        <v>39</v>
      </c>
      <c r="G180" s="114" t="s">
        <v>28</v>
      </c>
      <c r="H180" s="114" t="s">
        <v>191</v>
      </c>
    </row>
    <row r="181" spans="2:8" ht="77.25">
      <c r="B181" s="7">
        <v>2</v>
      </c>
      <c r="C181" s="16" t="s">
        <v>51</v>
      </c>
      <c r="D181" s="114"/>
      <c r="E181" s="114"/>
      <c r="F181" s="114" t="s">
        <v>29</v>
      </c>
      <c r="G181" s="114" t="s">
        <v>183</v>
      </c>
      <c r="H181" s="114" t="s">
        <v>30</v>
      </c>
    </row>
    <row r="182" spans="2:8" ht="77.25">
      <c r="B182" s="7">
        <v>2</v>
      </c>
      <c r="C182" s="16"/>
      <c r="D182" s="114"/>
      <c r="E182" s="114"/>
      <c r="F182" s="114" t="s">
        <v>29</v>
      </c>
      <c r="G182" s="114" t="s">
        <v>183</v>
      </c>
      <c r="H182" s="114" t="s">
        <v>30</v>
      </c>
    </row>
    <row r="183" spans="2:8">
      <c r="B183" s="7">
        <v>3</v>
      </c>
      <c r="C183" s="16" t="s">
        <v>52</v>
      </c>
      <c r="D183" s="67"/>
      <c r="E183" s="67"/>
      <c r="F183" s="67"/>
      <c r="G183" s="67"/>
      <c r="H183" s="67"/>
    </row>
    <row r="184" spans="2:8">
      <c r="B184" s="7">
        <v>3</v>
      </c>
      <c r="C184" s="16"/>
      <c r="D184" s="80"/>
      <c r="E184" s="80"/>
      <c r="F184" s="81"/>
      <c r="G184" s="80"/>
      <c r="H184" s="81"/>
    </row>
    <row r="185" spans="2:8">
      <c r="B185" s="160"/>
      <c r="C185" s="160"/>
      <c r="D185" s="161"/>
      <c r="E185" s="161"/>
      <c r="F185" s="161"/>
      <c r="G185" s="161"/>
      <c r="H185" s="161"/>
    </row>
    <row r="186" spans="2:8">
      <c r="B186" s="160"/>
      <c r="C186" s="160"/>
      <c r="D186" s="161"/>
      <c r="E186" s="161"/>
      <c r="F186" s="161"/>
      <c r="G186" s="161"/>
      <c r="H186" s="161"/>
    </row>
    <row r="187" spans="2:8">
      <c r="B187" s="160"/>
      <c r="C187" s="160"/>
      <c r="D187" s="162"/>
      <c r="E187" s="162"/>
      <c r="F187" s="162"/>
      <c r="G187" s="162"/>
      <c r="H187" s="162"/>
    </row>
    <row r="188" spans="2:8">
      <c r="B188" s="161"/>
      <c r="C188" s="161"/>
      <c r="D188" s="162"/>
      <c r="E188" s="162"/>
      <c r="F188" s="162"/>
      <c r="G188" s="162"/>
      <c r="H188" s="162"/>
    </row>
    <row r="189" spans="2:8">
      <c r="B189" s="163"/>
      <c r="C189" s="163"/>
      <c r="D189" s="161"/>
      <c r="E189" s="161"/>
      <c r="F189" s="161"/>
      <c r="G189" s="161"/>
      <c r="H189" s="161"/>
    </row>
    <row r="190" spans="2:8">
      <c r="B190" s="163"/>
      <c r="C190" s="163"/>
      <c r="D190" s="161"/>
      <c r="E190" s="161"/>
      <c r="F190" s="161"/>
      <c r="G190" s="161"/>
      <c r="H190" s="161"/>
    </row>
    <row r="191" spans="2:8">
      <c r="B191" s="62"/>
      <c r="C191" s="145"/>
      <c r="D191" s="62"/>
      <c r="E191" s="62"/>
      <c r="F191" s="62"/>
      <c r="G191" s="62"/>
      <c r="H191" s="62"/>
    </row>
    <row r="192" spans="2:8">
      <c r="B192" s="164"/>
      <c r="C192" s="164"/>
      <c r="D192" s="164"/>
      <c r="E192" s="164"/>
      <c r="F192" s="164"/>
      <c r="G192" s="164"/>
      <c r="H192" s="164"/>
    </row>
    <row r="193" spans="2:8">
      <c r="B193" s="62"/>
      <c r="C193" s="62"/>
      <c r="D193" s="62"/>
      <c r="E193" s="62"/>
      <c r="F193" s="62"/>
      <c r="G193" s="62"/>
      <c r="H193" s="62"/>
    </row>
    <row r="194" spans="2:8" ht="15" customHeight="1">
      <c r="B194" s="165"/>
      <c r="C194" s="161"/>
      <c r="D194" s="161"/>
      <c r="E194" s="161"/>
      <c r="F194" s="161"/>
      <c r="G194" s="161"/>
      <c r="H194" s="161"/>
    </row>
    <row r="195" spans="2:8">
      <c r="B195" s="161"/>
      <c r="C195" s="161"/>
      <c r="D195" s="161"/>
      <c r="E195" s="161"/>
      <c r="F195" s="161"/>
      <c r="G195" s="161"/>
      <c r="H195" s="161"/>
    </row>
    <row r="196" spans="2:8">
      <c r="B196" s="161"/>
      <c r="C196" s="161"/>
      <c r="D196" s="161"/>
      <c r="E196" s="161"/>
      <c r="F196" s="161"/>
      <c r="G196" s="161"/>
      <c r="H196" s="161"/>
    </row>
    <row r="197" spans="2:8">
      <c r="B197" s="161"/>
      <c r="C197" s="161"/>
      <c r="D197" s="161"/>
      <c r="E197" s="161"/>
      <c r="F197" s="161"/>
      <c r="G197" s="161"/>
      <c r="H197" s="161"/>
    </row>
    <row r="198" spans="2:8">
      <c r="B198" s="161"/>
      <c r="C198" s="161"/>
      <c r="D198" s="161"/>
      <c r="E198" s="161"/>
      <c r="F198" s="161"/>
      <c r="G198" s="161"/>
      <c r="H198" s="161"/>
    </row>
    <row r="199" spans="2:8">
      <c r="B199" s="161"/>
      <c r="C199" s="161"/>
      <c r="D199" s="161"/>
      <c r="E199" s="161"/>
      <c r="F199" s="161"/>
      <c r="G199" s="161"/>
      <c r="H199" s="161"/>
    </row>
    <row r="200" spans="2:8">
      <c r="B200" s="161"/>
      <c r="C200" s="161"/>
      <c r="D200" s="161"/>
      <c r="E200" s="161"/>
      <c r="F200" s="161"/>
      <c r="G200" s="161"/>
      <c r="H200" s="161"/>
    </row>
    <row r="201" spans="2:8">
      <c r="B201" s="161"/>
      <c r="C201" s="161"/>
      <c r="D201" s="161"/>
      <c r="E201" s="161"/>
      <c r="F201" s="161"/>
      <c r="G201" s="161"/>
      <c r="H201" s="161"/>
    </row>
    <row r="202" spans="2:8">
      <c r="B202" s="161"/>
      <c r="C202" s="161"/>
      <c r="D202" s="161"/>
      <c r="E202" s="161"/>
      <c r="F202" s="161"/>
      <c r="G202" s="161"/>
      <c r="H202" s="161"/>
    </row>
    <row r="203" spans="2:8">
      <c r="B203" s="161"/>
      <c r="C203" s="161"/>
      <c r="D203" s="161"/>
      <c r="E203" s="161"/>
      <c r="F203" s="161"/>
      <c r="G203" s="161"/>
      <c r="H203" s="161"/>
    </row>
    <row r="204" spans="2:8">
      <c r="B204" s="161"/>
      <c r="C204" s="161"/>
      <c r="D204" s="161"/>
      <c r="E204" s="161"/>
      <c r="F204" s="161"/>
      <c r="G204" s="161"/>
      <c r="H204" s="161"/>
    </row>
    <row r="205" spans="2:8">
      <c r="B205" s="161"/>
      <c r="C205" s="161"/>
      <c r="D205" s="161"/>
      <c r="E205" s="161"/>
      <c r="F205" s="161"/>
      <c r="G205" s="161"/>
      <c r="H205" s="161"/>
    </row>
    <row r="206" spans="2:8">
      <c r="B206" s="161"/>
      <c r="C206" s="161"/>
      <c r="D206" s="161"/>
      <c r="E206" s="161"/>
      <c r="F206" s="161"/>
      <c r="G206" s="161"/>
      <c r="H206" s="161"/>
    </row>
    <row r="207" spans="2:8">
      <c r="B207" s="161"/>
      <c r="C207" s="161"/>
      <c r="D207" s="161"/>
      <c r="E207" s="161"/>
      <c r="F207" s="161"/>
      <c r="G207" s="161"/>
      <c r="H207" s="161"/>
    </row>
    <row r="208" spans="2:8">
      <c r="B208" s="161"/>
      <c r="C208" s="161"/>
      <c r="D208" s="161"/>
      <c r="E208" s="161"/>
      <c r="F208" s="161"/>
      <c r="G208" s="161"/>
      <c r="H208" s="161"/>
    </row>
    <row r="209" spans="2:8">
      <c r="B209" s="161"/>
      <c r="C209" s="161"/>
      <c r="D209" s="161"/>
      <c r="E209" s="161"/>
      <c r="F209" s="161"/>
      <c r="G209" s="161"/>
      <c r="H209" s="161"/>
    </row>
    <row r="210" spans="2:8">
      <c r="B210" s="161"/>
      <c r="C210" s="161"/>
      <c r="D210" s="161"/>
      <c r="E210" s="161"/>
      <c r="F210" s="161"/>
      <c r="G210" s="161"/>
      <c r="H210" s="161"/>
    </row>
    <row r="211" spans="2:8">
      <c r="B211" s="161"/>
      <c r="C211" s="161"/>
      <c r="D211" s="161"/>
      <c r="E211" s="161"/>
      <c r="F211" s="161"/>
      <c r="G211" s="161"/>
      <c r="H211" s="161"/>
    </row>
    <row r="212" spans="2:8">
      <c r="B212" s="161"/>
      <c r="C212" s="161"/>
      <c r="D212" s="161"/>
      <c r="E212" s="161"/>
      <c r="F212" s="161"/>
      <c r="G212" s="161"/>
      <c r="H212" s="161"/>
    </row>
    <row r="213" spans="2:8">
      <c r="B213" s="161"/>
      <c r="C213" s="161"/>
      <c r="D213" s="161"/>
      <c r="E213" s="161"/>
      <c r="F213" s="161"/>
      <c r="G213" s="161"/>
      <c r="H213" s="161"/>
    </row>
    <row r="214" spans="2:8">
      <c r="B214" s="161"/>
      <c r="C214" s="161"/>
      <c r="D214" s="161"/>
      <c r="E214" s="161"/>
      <c r="F214" s="161"/>
      <c r="G214" s="161"/>
      <c r="H214" s="161"/>
    </row>
    <row r="215" spans="2:8">
      <c r="B215" s="161"/>
      <c r="C215" s="161"/>
      <c r="D215" s="161"/>
      <c r="E215" s="161"/>
      <c r="F215" s="161"/>
      <c r="G215" s="161"/>
      <c r="H215" s="161"/>
    </row>
    <row r="216" spans="2:8">
      <c r="B216" s="161"/>
      <c r="C216" s="161"/>
      <c r="D216" s="161"/>
      <c r="E216" s="161"/>
      <c r="F216" s="161"/>
      <c r="G216" s="161"/>
      <c r="H216" s="161"/>
    </row>
    <row r="217" spans="2:8">
      <c r="B217" s="161"/>
      <c r="C217" s="161"/>
      <c r="D217" s="161"/>
      <c r="E217" s="161"/>
      <c r="F217" s="161"/>
      <c r="G217" s="161"/>
      <c r="H217" s="161"/>
    </row>
    <row r="218" spans="2:8">
      <c r="B218" s="161"/>
      <c r="C218" s="161"/>
      <c r="D218" s="161"/>
      <c r="E218" s="161"/>
      <c r="F218" s="161"/>
      <c r="G218" s="161"/>
      <c r="H218" s="161"/>
    </row>
    <row r="219" spans="2:8">
      <c r="B219" s="161"/>
      <c r="C219" s="161"/>
      <c r="D219" s="161"/>
      <c r="E219" s="161"/>
      <c r="F219" s="161"/>
      <c r="G219" s="161"/>
      <c r="H219" s="161"/>
    </row>
    <row r="220" spans="2:8">
      <c r="B220" s="161"/>
      <c r="C220" s="161"/>
      <c r="D220" s="161"/>
      <c r="E220" s="161"/>
      <c r="F220" s="161"/>
      <c r="G220" s="161"/>
      <c r="H220" s="161"/>
    </row>
    <row r="221" spans="2:8">
      <c r="B221" s="161"/>
      <c r="C221" s="161"/>
      <c r="D221" s="161"/>
      <c r="E221" s="161"/>
      <c r="F221" s="161"/>
      <c r="G221" s="161"/>
      <c r="H221" s="161"/>
    </row>
    <row r="222" spans="2:8">
      <c r="B222" s="161"/>
      <c r="C222" s="161"/>
      <c r="D222" s="161"/>
      <c r="E222" s="161"/>
      <c r="F222" s="161"/>
      <c r="G222" s="161"/>
      <c r="H222" s="161"/>
    </row>
    <row r="223" spans="2:8">
      <c r="B223" s="161"/>
      <c r="C223" s="161"/>
      <c r="D223" s="161"/>
      <c r="E223" s="161"/>
      <c r="F223" s="161"/>
      <c r="G223" s="161"/>
      <c r="H223" s="161"/>
    </row>
    <row r="224" spans="2:8">
      <c r="B224" s="161"/>
      <c r="C224" s="161"/>
      <c r="D224" s="161"/>
      <c r="E224" s="161"/>
      <c r="F224" s="161"/>
      <c r="G224" s="161"/>
      <c r="H224" s="161"/>
    </row>
    <row r="225" spans="2:8">
      <c r="B225" s="161"/>
      <c r="C225" s="161"/>
      <c r="D225" s="161"/>
      <c r="E225" s="161"/>
      <c r="F225" s="161"/>
      <c r="G225" s="161"/>
      <c r="H225" s="161"/>
    </row>
    <row r="226" spans="2:8">
      <c r="B226" s="161"/>
      <c r="C226" s="161"/>
      <c r="D226" s="161"/>
      <c r="E226" s="161"/>
      <c r="F226" s="161"/>
      <c r="G226" s="161"/>
      <c r="H226" s="161"/>
    </row>
    <row r="227" spans="2:8">
      <c r="B227" s="161"/>
      <c r="C227" s="161"/>
      <c r="D227" s="161"/>
      <c r="E227" s="161"/>
      <c r="F227" s="161"/>
      <c r="G227" s="161"/>
      <c r="H227" s="161"/>
    </row>
    <row r="228" spans="2:8">
      <c r="B228" s="62"/>
      <c r="C228" s="62"/>
      <c r="D228" s="62"/>
      <c r="E228" s="62"/>
      <c r="F228" s="62"/>
      <c r="G228" s="62"/>
      <c r="H228" s="62"/>
    </row>
    <row r="229" spans="2:8" ht="15.75">
      <c r="B229" s="62"/>
      <c r="C229" s="166"/>
      <c r="D229" s="166"/>
      <c r="E229" s="62"/>
      <c r="F229" s="150"/>
      <c r="G229" s="150"/>
      <c r="H229" s="62"/>
    </row>
    <row r="230" spans="2:8">
      <c r="B230" s="62"/>
      <c r="C230" s="62"/>
      <c r="D230" s="62"/>
      <c r="E230" s="62"/>
      <c r="F230" s="154"/>
      <c r="G230" s="161"/>
      <c r="H230" s="161"/>
    </row>
    <row r="231" spans="2:8">
      <c r="B231" s="62"/>
      <c r="C231" s="150"/>
      <c r="D231" s="150"/>
      <c r="E231" s="62"/>
      <c r="F231" s="167"/>
      <c r="G231" s="167"/>
      <c r="H231" s="62"/>
    </row>
    <row r="232" spans="2:8">
      <c r="B232" s="62"/>
      <c r="C232" s="62"/>
      <c r="D232" s="62"/>
      <c r="E232" s="62"/>
      <c r="F232" s="167"/>
      <c r="G232" s="167"/>
      <c r="H232" s="62"/>
    </row>
    <row r="233" spans="2:8">
      <c r="B233" s="62"/>
      <c r="C233" s="150"/>
      <c r="D233" s="150"/>
      <c r="E233" s="168"/>
      <c r="F233" s="168"/>
      <c r="G233" s="168"/>
      <c r="H233" s="168"/>
    </row>
    <row r="234" spans="2:8">
      <c r="B234" s="62"/>
      <c r="C234" s="147"/>
      <c r="D234" s="147"/>
      <c r="E234" s="62"/>
      <c r="F234" s="62"/>
      <c r="G234" s="62"/>
      <c r="H234" s="62"/>
    </row>
    <row r="235" spans="2:8">
      <c r="B235" s="62"/>
      <c r="C235" s="147"/>
      <c r="D235" s="147"/>
      <c r="E235" s="62"/>
      <c r="F235" s="62"/>
      <c r="G235" s="62"/>
      <c r="H235" s="62"/>
    </row>
    <row r="236" spans="2:8">
      <c r="B236" s="62"/>
      <c r="C236" s="147"/>
      <c r="D236" s="147"/>
      <c r="E236" s="62"/>
      <c r="F236" s="62"/>
      <c r="G236" s="62"/>
      <c r="H236" s="62"/>
    </row>
    <row r="237" spans="2:8">
      <c r="B237" s="62"/>
      <c r="C237" s="147"/>
      <c r="D237" s="147"/>
      <c r="E237" s="62"/>
      <c r="F237" s="62"/>
      <c r="G237" s="62"/>
      <c r="H237" s="62"/>
    </row>
    <row r="238" spans="2:8">
      <c r="B238" s="157"/>
      <c r="C238" s="62"/>
      <c r="D238" s="62"/>
      <c r="E238" s="62"/>
      <c r="F238" s="62"/>
      <c r="G238" s="62"/>
      <c r="H238" s="62"/>
    </row>
    <row r="239" spans="2:8">
      <c r="B239" s="62"/>
      <c r="C239" s="62"/>
      <c r="D239" s="62"/>
      <c r="E239" s="62"/>
      <c r="F239" s="62"/>
      <c r="G239" s="62"/>
      <c r="H239" s="62"/>
    </row>
    <row r="240" spans="2:8">
      <c r="B240" s="62"/>
      <c r="C240" s="62"/>
      <c r="D240" s="62"/>
      <c r="E240" s="62"/>
      <c r="F240" s="62"/>
      <c r="G240" s="62"/>
      <c r="H240" s="62"/>
    </row>
    <row r="241" spans="2:8">
      <c r="B241" s="62"/>
      <c r="C241" s="62"/>
      <c r="D241" s="62"/>
      <c r="E241" s="62"/>
      <c r="F241" s="62"/>
      <c r="G241" s="62"/>
      <c r="H241" s="62"/>
    </row>
    <row r="242" spans="2:8">
      <c r="B242" s="62"/>
      <c r="C242" s="62"/>
      <c r="D242" s="62"/>
      <c r="E242" s="62"/>
      <c r="F242" s="62"/>
      <c r="G242" s="62"/>
      <c r="H242" s="62"/>
    </row>
    <row r="243" spans="2:8">
      <c r="B243" s="62"/>
      <c r="C243" s="62"/>
      <c r="D243" s="62"/>
      <c r="E243" s="62"/>
      <c r="F243" s="62"/>
      <c r="G243" s="62"/>
      <c r="H243" s="62"/>
    </row>
    <row r="244" spans="2:8">
      <c r="B244" s="62"/>
      <c r="C244" s="62"/>
      <c r="D244" s="62"/>
      <c r="E244" s="62"/>
      <c r="F244" s="62"/>
      <c r="G244" s="62"/>
      <c r="H244" s="62"/>
    </row>
    <row r="245" spans="2:8">
      <c r="B245" s="62"/>
      <c r="C245" s="62"/>
      <c r="D245" s="62"/>
      <c r="E245" s="62"/>
      <c r="F245" s="62"/>
      <c r="G245" s="62"/>
      <c r="H245" s="62"/>
    </row>
    <row r="246" spans="2:8">
      <c r="B246" s="158"/>
      <c r="C246" s="148"/>
      <c r="D246" s="148"/>
      <c r="E246" s="148"/>
      <c r="F246" s="148"/>
      <c r="G246" s="148"/>
      <c r="H246" s="148"/>
    </row>
    <row r="247" spans="2:8">
      <c r="B247" s="148"/>
      <c r="C247" s="148"/>
      <c r="D247" s="148"/>
      <c r="E247" s="148"/>
      <c r="F247" s="148"/>
      <c r="G247" s="148"/>
      <c r="H247" s="148"/>
    </row>
    <row r="248" spans="2:8" ht="15" customHeight="1">
      <c r="B248" s="169"/>
      <c r="C248" s="169"/>
      <c r="D248" s="169"/>
      <c r="E248" s="169"/>
      <c r="F248" s="169"/>
      <c r="G248" s="169"/>
      <c r="H248" s="169"/>
    </row>
    <row r="249" spans="2:8" ht="15" customHeight="1">
      <c r="B249" s="169"/>
      <c r="C249" s="169"/>
      <c r="D249" s="169"/>
      <c r="E249" s="169"/>
      <c r="F249" s="169"/>
      <c r="G249" s="169"/>
      <c r="H249" s="169"/>
    </row>
    <row r="250" spans="2:8" ht="18.75">
      <c r="B250" s="169"/>
      <c r="C250" s="169"/>
      <c r="D250" s="169"/>
      <c r="E250" s="169"/>
      <c r="F250" s="169"/>
      <c r="G250" s="169"/>
      <c r="H250" s="169"/>
    </row>
    <row r="251" spans="2:8" ht="15.75" customHeight="1">
      <c r="B251" s="169"/>
      <c r="C251" s="169"/>
      <c r="D251" s="169"/>
      <c r="E251" s="169"/>
      <c r="F251" s="169"/>
      <c r="G251" s="169"/>
      <c r="H251" s="169"/>
    </row>
    <row r="252" spans="2:8" ht="15.75" customHeight="1">
      <c r="B252" s="169"/>
      <c r="C252" s="169"/>
      <c r="D252" s="169"/>
      <c r="E252" s="169"/>
      <c r="F252" s="169"/>
      <c r="G252" s="169"/>
      <c r="H252" s="169"/>
    </row>
    <row r="253" spans="2:8" ht="15.75" customHeight="1">
      <c r="B253" s="169"/>
      <c r="C253" s="169"/>
      <c r="D253" s="169"/>
      <c r="E253" s="169"/>
      <c r="F253" s="169"/>
      <c r="G253" s="169"/>
      <c r="H253" s="169"/>
    </row>
    <row r="254" spans="2:8" ht="15.75" customHeight="1">
      <c r="B254" s="169"/>
      <c r="C254" s="169"/>
      <c r="D254" s="169"/>
      <c r="E254" s="169"/>
      <c r="F254" s="169"/>
      <c r="G254" s="169"/>
      <c r="H254" s="169"/>
    </row>
    <row r="255" spans="2:8" ht="18.75">
      <c r="B255" s="169"/>
      <c r="C255" s="169"/>
      <c r="D255" s="169"/>
      <c r="E255" s="169"/>
      <c r="F255" s="169"/>
      <c r="G255" s="169"/>
      <c r="H255" s="169"/>
    </row>
    <row r="256" spans="2:8" ht="15.75" customHeight="1">
      <c r="B256" s="169"/>
      <c r="C256" s="169"/>
      <c r="D256" s="169"/>
      <c r="E256" s="169"/>
      <c r="F256" s="169"/>
      <c r="G256" s="169"/>
      <c r="H256" s="169"/>
    </row>
    <row r="257" spans="2:8" ht="15" customHeight="1">
      <c r="B257" s="169"/>
      <c r="C257" s="169"/>
      <c r="D257" s="169"/>
      <c r="E257" s="169"/>
      <c r="F257" s="169"/>
      <c r="G257" s="169"/>
      <c r="H257" s="169"/>
    </row>
    <row r="258" spans="2:8" ht="18.75">
      <c r="B258" s="169"/>
      <c r="C258" s="169"/>
      <c r="D258" s="169"/>
      <c r="E258" s="169"/>
      <c r="F258" s="169"/>
      <c r="G258" s="169"/>
      <c r="H258" s="169"/>
    </row>
    <row r="259" spans="2:8" ht="15" customHeight="1">
      <c r="B259" s="169"/>
      <c r="C259" s="169"/>
      <c r="D259" s="169"/>
      <c r="E259" s="169"/>
      <c r="F259" s="169"/>
      <c r="G259" s="169"/>
      <c r="H259" s="169"/>
    </row>
    <row r="260" spans="2:8" ht="15" customHeight="1">
      <c r="B260" s="169"/>
      <c r="C260" s="169"/>
      <c r="D260" s="169"/>
      <c r="E260" s="169"/>
      <c r="F260" s="169"/>
      <c r="G260" s="169"/>
      <c r="H260" s="169"/>
    </row>
    <row r="261" spans="2:8" ht="15" customHeight="1">
      <c r="B261" s="169"/>
      <c r="C261" s="169"/>
      <c r="D261" s="169"/>
      <c r="E261" s="169"/>
      <c r="F261" s="169"/>
      <c r="G261" s="169"/>
      <c r="H261" s="169"/>
    </row>
    <row r="262" spans="2:8" ht="18.75">
      <c r="B262" s="169"/>
      <c r="C262" s="169"/>
      <c r="D262" s="169"/>
      <c r="E262" s="169"/>
      <c r="F262" s="169"/>
      <c r="G262" s="169"/>
      <c r="H262" s="169"/>
    </row>
    <row r="263" spans="2:8" ht="18.75">
      <c r="B263" s="169"/>
      <c r="C263" s="169"/>
      <c r="D263" s="169"/>
      <c r="E263" s="169"/>
      <c r="F263" s="169"/>
      <c r="G263" s="169"/>
      <c r="H263" s="169"/>
    </row>
    <row r="264" spans="2:8" ht="15" customHeight="1">
      <c r="B264" s="169"/>
      <c r="C264" s="169"/>
      <c r="D264" s="169"/>
      <c r="E264" s="169"/>
      <c r="F264" s="169"/>
      <c r="G264" s="169"/>
      <c r="H264" s="169"/>
    </row>
    <row r="265" spans="2:8" ht="15" customHeight="1">
      <c r="B265" s="169"/>
      <c r="C265" s="169"/>
      <c r="D265" s="169"/>
      <c r="E265" s="169"/>
      <c r="F265" s="169"/>
      <c r="G265" s="169"/>
      <c r="H265" s="169"/>
    </row>
    <row r="266" spans="2:8" ht="18.75">
      <c r="B266" s="169"/>
      <c r="C266" s="169"/>
      <c r="D266" s="169"/>
      <c r="E266" s="169"/>
      <c r="F266" s="169"/>
      <c r="G266" s="169"/>
      <c r="H266" s="169"/>
    </row>
    <row r="267" spans="2:8" ht="15.75" customHeight="1">
      <c r="B267" s="169"/>
      <c r="C267" s="169"/>
      <c r="D267" s="169"/>
      <c r="E267" s="169"/>
      <c r="F267" s="169"/>
      <c r="G267" s="169"/>
      <c r="H267" s="169"/>
    </row>
    <row r="268" spans="2:8" ht="15.75" customHeight="1">
      <c r="B268" s="169"/>
      <c r="C268" s="169"/>
      <c r="D268" s="169"/>
      <c r="E268" s="169"/>
      <c r="F268" s="169"/>
      <c r="G268" s="169"/>
      <c r="H268" s="169"/>
    </row>
    <row r="269" spans="2:8" ht="15.75" customHeight="1">
      <c r="B269" s="169"/>
      <c r="C269" s="169"/>
      <c r="D269" s="169"/>
      <c r="E269" s="169"/>
      <c r="F269" s="169"/>
      <c r="G269" s="169"/>
      <c r="H269" s="169"/>
    </row>
    <row r="270" spans="2:8" ht="15.75" customHeight="1">
      <c r="B270" s="169"/>
      <c r="C270" s="169"/>
      <c r="D270" s="169"/>
      <c r="E270" s="169"/>
      <c r="F270" s="169"/>
      <c r="G270" s="169"/>
      <c r="H270" s="169"/>
    </row>
    <row r="271" spans="2:8" ht="18.75">
      <c r="B271" s="169"/>
      <c r="C271" s="169"/>
      <c r="D271" s="169"/>
      <c r="E271" s="169"/>
      <c r="F271" s="169"/>
      <c r="G271" s="169"/>
      <c r="H271" s="169"/>
    </row>
    <row r="272" spans="2:8" ht="15.75" customHeight="1">
      <c r="B272" s="169"/>
      <c r="C272" s="169"/>
      <c r="D272" s="169"/>
      <c r="E272" s="169"/>
      <c r="F272" s="169"/>
      <c r="G272" s="169"/>
      <c r="H272" s="169"/>
    </row>
    <row r="273" spans="2:8" ht="15" customHeight="1">
      <c r="B273" s="169"/>
      <c r="C273" s="169"/>
      <c r="D273" s="169"/>
      <c r="E273" s="169"/>
      <c r="F273" s="169"/>
      <c r="G273" s="169"/>
      <c r="H273" s="169"/>
    </row>
    <row r="274" spans="2:8" ht="18.75">
      <c r="B274" s="169"/>
      <c r="C274" s="169"/>
      <c r="D274" s="169"/>
      <c r="E274" s="169"/>
      <c r="F274" s="169"/>
      <c r="G274" s="169"/>
      <c r="H274" s="169"/>
    </row>
    <row r="275" spans="2:8" ht="15" customHeight="1">
      <c r="B275" s="169"/>
      <c r="C275" s="169"/>
      <c r="D275" s="169"/>
      <c r="E275" s="169"/>
      <c r="F275" s="169"/>
      <c r="G275" s="169"/>
      <c r="H275" s="169"/>
    </row>
    <row r="276" spans="2:8" ht="15" customHeight="1">
      <c r="B276" s="169"/>
      <c r="C276" s="169"/>
      <c r="D276" s="169"/>
      <c r="E276" s="169"/>
      <c r="F276" s="169"/>
      <c r="G276" s="169"/>
      <c r="H276" s="169"/>
    </row>
    <row r="277" spans="2:8" ht="15" customHeight="1">
      <c r="B277" s="169"/>
      <c r="C277" s="169"/>
      <c r="D277" s="169"/>
      <c r="E277" s="169"/>
      <c r="F277" s="169"/>
      <c r="G277" s="169"/>
      <c r="H277" s="169"/>
    </row>
    <row r="278" spans="2:8" ht="18.75">
      <c r="B278" s="169"/>
      <c r="C278" s="169"/>
      <c r="D278" s="169"/>
      <c r="E278" s="169"/>
      <c r="F278" s="169"/>
      <c r="G278" s="169"/>
      <c r="H278" s="169"/>
    </row>
    <row r="279" spans="2:8" ht="18.75">
      <c r="B279" s="169"/>
      <c r="C279" s="169"/>
      <c r="D279" s="169"/>
      <c r="E279" s="169"/>
      <c r="F279" s="169"/>
      <c r="G279" s="169"/>
      <c r="H279" s="169"/>
    </row>
    <row r="280" spans="2:8" ht="15" customHeight="1">
      <c r="B280" s="169"/>
      <c r="C280" s="169"/>
      <c r="D280" s="169"/>
      <c r="E280" s="169"/>
      <c r="F280" s="169"/>
      <c r="G280" s="169"/>
      <c r="H280" s="169"/>
    </row>
    <row r="281" spans="2:8" ht="15" customHeight="1">
      <c r="B281" s="169"/>
      <c r="C281" s="169"/>
      <c r="D281" s="169"/>
      <c r="E281" s="169"/>
      <c r="F281" s="169"/>
      <c r="G281" s="169"/>
      <c r="H281" s="169"/>
    </row>
    <row r="282" spans="2:8" ht="18.75">
      <c r="B282" s="169"/>
      <c r="C282" s="169"/>
      <c r="D282" s="169"/>
      <c r="E282" s="169"/>
      <c r="F282" s="169"/>
      <c r="G282" s="169"/>
      <c r="H282" s="169"/>
    </row>
    <row r="283" spans="2:8" ht="15.75" customHeight="1">
      <c r="B283" s="169"/>
      <c r="C283" s="169"/>
      <c r="D283" s="169"/>
      <c r="E283" s="169"/>
      <c r="F283" s="169"/>
      <c r="G283" s="169"/>
      <c r="H283" s="169"/>
    </row>
    <row r="284" spans="2:8" ht="15.75" customHeight="1">
      <c r="B284" s="169"/>
      <c r="C284" s="169"/>
      <c r="D284" s="169"/>
      <c r="E284" s="169"/>
      <c r="F284" s="169"/>
      <c r="G284" s="169"/>
      <c r="H284" s="169"/>
    </row>
    <row r="285" spans="2:8" ht="15.75" customHeight="1">
      <c r="B285" s="169"/>
      <c r="C285" s="169"/>
      <c r="D285" s="169"/>
      <c r="E285" s="169"/>
      <c r="F285" s="169"/>
      <c r="G285" s="169"/>
      <c r="H285" s="169"/>
    </row>
    <row r="286" spans="2:8" ht="15.75" customHeight="1">
      <c r="B286" s="169"/>
      <c r="C286" s="169"/>
      <c r="D286" s="169"/>
      <c r="E286" s="169"/>
      <c r="F286" s="169"/>
      <c r="G286" s="169"/>
      <c r="H286" s="169"/>
    </row>
    <row r="287" spans="2:8" ht="18.75">
      <c r="B287" s="169"/>
      <c r="C287" s="169"/>
      <c r="D287" s="169"/>
      <c r="E287" s="169"/>
      <c r="F287" s="169"/>
      <c r="G287" s="169"/>
      <c r="H287" s="169"/>
    </row>
    <row r="288" spans="2:8" ht="15.75" customHeight="1">
      <c r="B288" s="169"/>
      <c r="C288" s="169"/>
      <c r="D288" s="169"/>
      <c r="E288" s="169"/>
      <c r="F288" s="169"/>
      <c r="G288" s="169"/>
      <c r="H288" s="169"/>
    </row>
    <row r="289" spans="2:8" ht="15" customHeight="1">
      <c r="B289" s="169"/>
      <c r="C289" s="169"/>
      <c r="D289" s="169"/>
      <c r="E289" s="169"/>
      <c r="F289" s="169"/>
      <c r="G289" s="169"/>
      <c r="H289" s="169"/>
    </row>
    <row r="290" spans="2:8" ht="18.75">
      <c r="B290" s="169"/>
      <c r="C290" s="169"/>
      <c r="D290" s="169"/>
      <c r="E290" s="169"/>
      <c r="F290" s="169"/>
      <c r="G290" s="169"/>
      <c r="H290" s="169"/>
    </row>
    <row r="291" spans="2:8" ht="15" customHeight="1">
      <c r="B291" s="169"/>
      <c r="C291" s="169"/>
      <c r="D291" s="169"/>
      <c r="E291" s="169"/>
      <c r="F291" s="169"/>
      <c r="G291" s="169"/>
      <c r="H291" s="169"/>
    </row>
    <row r="292" spans="2:8" ht="15" customHeight="1">
      <c r="B292" s="169"/>
      <c r="C292" s="169"/>
      <c r="D292" s="169"/>
      <c r="E292" s="169"/>
      <c r="F292" s="169"/>
      <c r="G292" s="169"/>
      <c r="H292" s="169"/>
    </row>
    <row r="293" spans="2:8" ht="15" customHeight="1">
      <c r="B293" s="169"/>
      <c r="C293" s="169"/>
      <c r="D293" s="169"/>
      <c r="E293" s="169"/>
      <c r="F293" s="169"/>
      <c r="G293" s="169"/>
      <c r="H293" s="169"/>
    </row>
    <row r="294" spans="2:8" ht="18.75">
      <c r="B294" s="169"/>
      <c r="C294" s="169"/>
      <c r="D294" s="169"/>
      <c r="E294" s="169"/>
      <c r="F294" s="169"/>
      <c r="G294" s="169"/>
      <c r="H294" s="169"/>
    </row>
    <row r="295" spans="2:8" ht="18.75">
      <c r="B295" s="169"/>
      <c r="C295" s="169"/>
      <c r="D295" s="169"/>
      <c r="E295" s="169"/>
      <c r="F295" s="169"/>
      <c r="G295" s="169"/>
      <c r="H295" s="169"/>
    </row>
    <row r="296" spans="2:8" ht="15" customHeight="1">
      <c r="B296" s="169"/>
      <c r="C296" s="169"/>
      <c r="D296" s="169"/>
      <c r="E296" s="169"/>
      <c r="F296" s="169"/>
      <c r="G296" s="169"/>
      <c r="H296" s="169"/>
    </row>
    <row r="297" spans="2:8" ht="15" customHeight="1">
      <c r="B297" s="169"/>
      <c r="C297" s="169"/>
      <c r="D297" s="169"/>
      <c r="E297" s="169"/>
      <c r="F297" s="169"/>
      <c r="G297" s="169"/>
      <c r="H297" s="169"/>
    </row>
    <row r="298" spans="2:8" ht="18.75">
      <c r="B298" s="169"/>
      <c r="C298" s="169"/>
      <c r="D298" s="169"/>
      <c r="E298" s="169"/>
      <c r="F298" s="169"/>
      <c r="G298" s="169"/>
      <c r="H298" s="169"/>
    </row>
    <row r="299" spans="2:8" ht="15.75" customHeight="1">
      <c r="B299" s="169"/>
      <c r="C299" s="169"/>
      <c r="D299" s="169"/>
      <c r="E299" s="169"/>
      <c r="F299" s="169"/>
      <c r="G299" s="169"/>
      <c r="H299" s="169"/>
    </row>
    <row r="300" spans="2:8" ht="15.75" customHeight="1">
      <c r="B300" s="169"/>
      <c r="C300" s="169"/>
      <c r="D300" s="169"/>
      <c r="E300" s="169"/>
      <c r="F300" s="169"/>
      <c r="G300" s="169"/>
      <c r="H300" s="169"/>
    </row>
    <row r="301" spans="2:8">
      <c r="B301" s="147"/>
      <c r="C301" s="147"/>
      <c r="D301" s="147"/>
      <c r="E301" s="147"/>
      <c r="F301" s="147"/>
      <c r="G301" s="147"/>
      <c r="H301" s="147"/>
    </row>
    <row r="302" spans="2:8" ht="37.5" customHeight="1">
      <c r="B302" s="147"/>
      <c r="C302" s="166"/>
      <c r="D302" s="166"/>
      <c r="E302" s="147"/>
      <c r="F302" s="150"/>
      <c r="G302" s="150"/>
      <c r="H302" s="150"/>
    </row>
    <row r="303" spans="2:8" ht="29.25" customHeight="1">
      <c r="B303" s="147"/>
      <c r="C303" s="147"/>
      <c r="D303" s="147"/>
      <c r="E303" s="147"/>
      <c r="F303" s="147"/>
      <c r="G303" s="147"/>
      <c r="H303" s="147"/>
    </row>
    <row r="304" spans="2:8">
      <c r="B304" s="147"/>
      <c r="C304" s="150"/>
      <c r="D304" s="150"/>
      <c r="E304" s="147"/>
      <c r="F304" s="150"/>
      <c r="G304" s="150"/>
      <c r="H304" s="147"/>
    </row>
    <row r="305" spans="2:8">
      <c r="B305" s="147"/>
      <c r="C305" s="147"/>
      <c r="D305" s="147"/>
      <c r="E305" s="150"/>
      <c r="F305" s="150"/>
      <c r="G305" s="150"/>
      <c r="H305" s="150"/>
    </row>
    <row r="306" spans="2:8">
      <c r="B306" s="147"/>
      <c r="C306" s="150"/>
      <c r="D306" s="150"/>
      <c r="E306" s="147"/>
      <c r="F306" s="150"/>
      <c r="G306" s="150"/>
      <c r="H306" s="147"/>
    </row>
    <row r="307" spans="2:8">
      <c r="B307" s="147"/>
      <c r="C307" s="147"/>
      <c r="D307" s="147"/>
      <c r="E307" s="147"/>
      <c r="F307" s="147"/>
      <c r="G307" s="147"/>
      <c r="H307" s="147"/>
    </row>
    <row r="308" spans="2:8">
      <c r="B308" s="147"/>
      <c r="C308" s="147"/>
      <c r="D308" s="147"/>
      <c r="E308" s="147"/>
      <c r="F308" s="150"/>
      <c r="G308" s="150"/>
      <c r="H308" s="147"/>
    </row>
    <row r="309" spans="2:8">
      <c r="B309" s="147"/>
      <c r="C309" s="147"/>
      <c r="D309" s="147"/>
      <c r="E309" s="147"/>
      <c r="F309" s="147"/>
      <c r="G309" s="147"/>
      <c r="H309" s="147"/>
    </row>
    <row r="310" spans="2:8">
      <c r="B310" s="157"/>
      <c r="C310" s="62"/>
      <c r="D310" s="62"/>
      <c r="E310" s="62"/>
      <c r="F310" s="62"/>
      <c r="G310" s="62"/>
      <c r="H310" s="62"/>
    </row>
    <row r="311" spans="2:8">
      <c r="B311" s="62"/>
      <c r="C311" s="62"/>
      <c r="D311" s="62"/>
      <c r="E311" s="62"/>
      <c r="F311" s="62"/>
      <c r="G311" s="62"/>
      <c r="H311" s="62"/>
    </row>
    <row r="312" spans="2:8">
      <c r="B312" s="62"/>
      <c r="C312" s="62"/>
      <c r="D312" s="62"/>
      <c r="E312" s="62"/>
      <c r="F312" s="62"/>
      <c r="G312" s="62"/>
      <c r="H312" s="62"/>
    </row>
    <row r="313" spans="2:8">
      <c r="B313" s="62"/>
      <c r="C313" s="62"/>
      <c r="D313" s="62"/>
      <c r="E313" s="62"/>
      <c r="F313" s="62"/>
      <c r="G313" s="62"/>
      <c r="H313" s="62"/>
    </row>
    <row r="314" spans="2:8" ht="26.25">
      <c r="B314" s="170"/>
      <c r="C314" s="170"/>
      <c r="D314" s="170"/>
      <c r="E314" s="170"/>
      <c r="F314" s="170"/>
      <c r="G314" s="170"/>
      <c r="H314" s="170"/>
    </row>
    <row r="315" spans="2:8" ht="15.75">
      <c r="B315" s="139"/>
      <c r="C315" s="139"/>
      <c r="D315" s="139"/>
      <c r="E315" s="139"/>
      <c r="F315" s="139"/>
      <c r="G315" s="139"/>
      <c r="H315" s="139"/>
    </row>
    <row r="316" spans="2:8">
      <c r="B316" s="93"/>
      <c r="C316" s="159"/>
      <c r="D316" s="75"/>
      <c r="E316" s="75"/>
      <c r="F316" s="75"/>
      <c r="G316" s="75"/>
      <c r="H316" s="75"/>
    </row>
    <row r="317" spans="2:8">
      <c r="B317" s="93"/>
      <c r="C317" s="159"/>
      <c r="D317" s="75"/>
      <c r="E317" s="75"/>
      <c r="F317" s="75"/>
      <c r="G317" s="75"/>
      <c r="H317" s="75"/>
    </row>
    <row r="318" spans="2:8">
      <c r="B318" s="93"/>
      <c r="C318" s="159"/>
      <c r="D318" s="75"/>
      <c r="E318" s="75"/>
      <c r="F318" s="75"/>
      <c r="G318" s="75"/>
      <c r="H318" s="75"/>
    </row>
    <row r="319" spans="2:8">
      <c r="B319" s="93"/>
      <c r="C319" s="159"/>
      <c r="D319" s="75"/>
      <c r="E319" s="75"/>
      <c r="F319" s="75"/>
      <c r="G319" s="75"/>
      <c r="H319" s="75"/>
    </row>
    <row r="320" spans="2:8">
      <c r="B320" s="93"/>
      <c r="C320" s="110"/>
      <c r="D320" s="75"/>
      <c r="E320" s="75"/>
      <c r="F320" s="75"/>
      <c r="G320" s="75"/>
      <c r="H320" s="75"/>
    </row>
    <row r="321" spans="2:8">
      <c r="B321" s="93"/>
      <c r="C321" s="110"/>
      <c r="D321" s="62"/>
      <c r="E321" s="62"/>
      <c r="F321" s="75"/>
      <c r="G321" s="62"/>
      <c r="H321" s="75"/>
    </row>
    <row r="322" spans="2:8">
      <c r="B322" s="62"/>
      <c r="C322" s="62"/>
      <c r="D322" s="62"/>
      <c r="E322" s="62"/>
      <c r="F322" s="62"/>
      <c r="G322" s="62"/>
      <c r="H322" s="62"/>
    </row>
    <row r="323" spans="2:8">
      <c r="B323" s="62"/>
      <c r="C323" s="62"/>
      <c r="D323" s="62"/>
      <c r="E323" s="62"/>
      <c r="F323" s="62"/>
      <c r="G323" s="62"/>
      <c r="H323" s="62"/>
    </row>
    <row r="324" spans="2:8">
      <c r="B324" s="62"/>
      <c r="C324" s="62"/>
      <c r="D324" s="62"/>
      <c r="E324" s="62"/>
      <c r="F324" s="62"/>
      <c r="G324" s="62"/>
      <c r="H324" s="62"/>
    </row>
    <row r="325" spans="2:8">
      <c r="B325" s="62"/>
      <c r="C325" s="62"/>
      <c r="D325" s="62"/>
      <c r="E325" s="62"/>
      <c r="F325" s="62"/>
      <c r="G325" s="62"/>
      <c r="H325" s="62"/>
    </row>
    <row r="326" spans="2:8">
      <c r="B326" s="62"/>
      <c r="C326" s="62"/>
      <c r="D326" s="62"/>
      <c r="E326" s="62"/>
      <c r="F326" s="62"/>
      <c r="G326" s="62"/>
      <c r="H326" s="62"/>
    </row>
    <row r="327" spans="2:8">
      <c r="B327" s="62"/>
      <c r="C327" s="62"/>
      <c r="D327" s="62"/>
      <c r="E327" s="62"/>
      <c r="F327" s="62"/>
      <c r="G327" s="62"/>
      <c r="H327" s="62"/>
    </row>
    <row r="328" spans="2:8">
      <c r="B328" s="62"/>
      <c r="C328" s="62"/>
      <c r="D328" s="62"/>
      <c r="E328" s="62"/>
      <c r="F328" s="62"/>
      <c r="G328" s="62"/>
      <c r="H328" s="62"/>
    </row>
    <row r="329" spans="2:8">
      <c r="B329" s="62"/>
      <c r="C329" s="62"/>
      <c r="D329" s="62"/>
      <c r="E329" s="62"/>
      <c r="F329" s="62"/>
      <c r="G329" s="62"/>
      <c r="H329" s="62"/>
    </row>
    <row r="330" spans="2:8">
      <c r="B330" s="62"/>
      <c r="C330" s="62"/>
      <c r="D330" s="62"/>
      <c r="E330" s="62"/>
      <c r="F330" s="62"/>
      <c r="G330" s="62"/>
      <c r="H330" s="62"/>
    </row>
    <row r="331" spans="2:8">
      <c r="B331" s="62"/>
      <c r="C331" s="62"/>
      <c r="D331" s="62"/>
      <c r="E331" s="62"/>
      <c r="F331" s="62"/>
      <c r="G331" s="62"/>
      <c r="H331" s="62"/>
    </row>
    <row r="332" spans="2:8">
      <c r="B332" s="62"/>
      <c r="C332" s="62"/>
      <c r="D332" s="62"/>
      <c r="E332" s="62"/>
      <c r="F332" s="62"/>
      <c r="G332" s="62"/>
      <c r="H332" s="62"/>
    </row>
    <row r="333" spans="2:8">
      <c r="B333" s="62"/>
      <c r="C333" s="62"/>
      <c r="D333" s="62"/>
      <c r="E333" s="62"/>
      <c r="F333" s="62"/>
      <c r="G333" s="62"/>
      <c r="H333" s="62"/>
    </row>
    <row r="334" spans="2:8">
      <c r="B334" s="62"/>
      <c r="C334" s="62"/>
      <c r="D334" s="62"/>
      <c r="E334" s="62"/>
      <c r="F334" s="62"/>
      <c r="G334" s="62"/>
      <c r="H334" s="62"/>
    </row>
    <row r="335" spans="2:8">
      <c r="B335" s="62"/>
      <c r="C335" s="62"/>
      <c r="D335" s="62"/>
      <c r="E335" s="62"/>
      <c r="F335" s="62"/>
      <c r="G335" s="62"/>
      <c r="H335" s="62"/>
    </row>
    <row r="336" spans="2:8">
      <c r="B336" s="62"/>
      <c r="C336" s="62"/>
      <c r="D336" s="62"/>
      <c r="E336" s="62"/>
      <c r="F336" s="62"/>
      <c r="G336" s="62"/>
      <c r="H336" s="62"/>
    </row>
    <row r="337" spans="2:8">
      <c r="B337" s="62"/>
      <c r="C337" s="62"/>
      <c r="D337" s="62"/>
      <c r="E337" s="62"/>
      <c r="F337" s="62"/>
      <c r="G337" s="62"/>
      <c r="H337" s="62"/>
    </row>
    <row r="338" spans="2:8">
      <c r="B338" s="18"/>
    </row>
    <row r="339" spans="2:8">
      <c r="B339" s="18"/>
    </row>
    <row r="340" spans="2:8">
      <c r="B340" s="18"/>
    </row>
    <row r="341" spans="2:8">
      <c r="B341" s="18"/>
    </row>
    <row r="342" spans="2:8">
      <c r="B342" s="18"/>
    </row>
    <row r="343" spans="2:8">
      <c r="B343" s="18"/>
    </row>
    <row r="344" spans="2:8">
      <c r="B344" s="18"/>
    </row>
    <row r="345" spans="2:8">
      <c r="B345" s="18"/>
    </row>
    <row r="346" spans="2:8">
      <c r="B346" s="18"/>
    </row>
    <row r="347" spans="2:8">
      <c r="B347" s="18"/>
    </row>
    <row r="348" spans="2:8">
      <c r="B348" s="18"/>
    </row>
    <row r="349" spans="2:8">
      <c r="B349" s="18"/>
    </row>
    <row r="350" spans="2:8">
      <c r="B350" s="18"/>
    </row>
    <row r="351" spans="2:8">
      <c r="B351" s="18"/>
    </row>
    <row r="352" spans="2:8">
      <c r="B352" s="18"/>
    </row>
    <row r="353" spans="2:2">
      <c r="B353" s="18"/>
    </row>
    <row r="354" spans="2:2">
      <c r="B354" s="18"/>
    </row>
    <row r="355" spans="2:2">
      <c r="B355" s="18"/>
    </row>
    <row r="356" spans="2:2">
      <c r="B356" s="18"/>
    </row>
    <row r="357" spans="2:2">
      <c r="B357" s="18"/>
    </row>
    <row r="358" spans="2:2">
      <c r="B358" s="18"/>
    </row>
    <row r="359" spans="2:2">
      <c r="B359" s="18"/>
    </row>
    <row r="360" spans="2:2">
      <c r="B360" s="18"/>
    </row>
    <row r="361" spans="2:2">
      <c r="B361" s="18"/>
    </row>
    <row r="362" spans="2:2">
      <c r="B362" s="18"/>
    </row>
    <row r="363" spans="2:2">
      <c r="B363" s="18"/>
    </row>
    <row r="364" spans="2:2">
      <c r="B364" s="18"/>
    </row>
    <row r="365" spans="2:2">
      <c r="B365" s="18"/>
    </row>
    <row r="366" spans="2:2">
      <c r="B366" s="18"/>
    </row>
    <row r="367" spans="2:2">
      <c r="B367" s="18"/>
    </row>
    <row r="368" spans="2:2">
      <c r="B368" s="18"/>
    </row>
    <row r="369" spans="2:2">
      <c r="B369" s="18"/>
    </row>
    <row r="370" spans="2:2">
      <c r="B370" s="18"/>
    </row>
    <row r="371" spans="2:2">
      <c r="B371" s="18"/>
    </row>
    <row r="372" spans="2:2">
      <c r="B372" s="18"/>
    </row>
    <row r="373" spans="2:2">
      <c r="B373" s="18"/>
    </row>
    <row r="374" spans="2:2">
      <c r="B374" s="18"/>
    </row>
    <row r="375" spans="2:2">
      <c r="B375" s="18"/>
    </row>
    <row r="376" spans="2:2">
      <c r="B376" s="18"/>
    </row>
    <row r="377" spans="2:2">
      <c r="B377" s="18"/>
    </row>
    <row r="378" spans="2:2">
      <c r="B378" s="18"/>
    </row>
    <row r="379" spans="2:2">
      <c r="B379" s="18"/>
    </row>
    <row r="380" spans="2:2">
      <c r="B380" s="18"/>
    </row>
    <row r="381" spans="2:2">
      <c r="B381" s="18"/>
    </row>
    <row r="382" spans="2:2">
      <c r="B382" s="18"/>
    </row>
    <row r="383" spans="2:2">
      <c r="B383" s="18"/>
    </row>
    <row r="384" spans="2:2">
      <c r="B384" s="18"/>
    </row>
    <row r="385" spans="2:2">
      <c r="B385" s="18"/>
    </row>
    <row r="386" spans="2:2">
      <c r="B386" s="18"/>
    </row>
    <row r="387" spans="2:2">
      <c r="B387" s="18"/>
    </row>
    <row r="388" spans="2:2">
      <c r="B388" s="18"/>
    </row>
    <row r="389" spans="2:2">
      <c r="B389" s="18"/>
    </row>
    <row r="390" spans="2:2">
      <c r="B390" s="18"/>
    </row>
    <row r="391" spans="2:2">
      <c r="B391" s="18"/>
    </row>
    <row r="392" spans="2:2">
      <c r="B392" s="18"/>
    </row>
    <row r="393" spans="2:2">
      <c r="B393" s="18"/>
    </row>
    <row r="394" spans="2:2">
      <c r="B394" s="18"/>
    </row>
    <row r="395" spans="2:2">
      <c r="B395" s="18"/>
    </row>
    <row r="396" spans="2:2">
      <c r="B396" s="18"/>
    </row>
    <row r="397" spans="2:2">
      <c r="B397" s="18"/>
    </row>
    <row r="398" spans="2:2">
      <c r="B398" s="18"/>
    </row>
    <row r="399" spans="2:2">
      <c r="B399" s="18"/>
    </row>
    <row r="400" spans="2:2">
      <c r="B400" s="18"/>
    </row>
    <row r="401" spans="2:2">
      <c r="B401" s="18"/>
    </row>
    <row r="402" spans="2:2">
      <c r="B402" s="18"/>
    </row>
    <row r="403" spans="2:2">
      <c r="B403" s="18"/>
    </row>
    <row r="404" spans="2:2">
      <c r="B404" s="18"/>
    </row>
    <row r="405" spans="2:2">
      <c r="B405" s="18"/>
    </row>
    <row r="406" spans="2:2">
      <c r="B406" s="18"/>
    </row>
    <row r="407" spans="2:2">
      <c r="B407" s="18"/>
    </row>
    <row r="408" spans="2:2">
      <c r="B408" s="18"/>
    </row>
    <row r="409" spans="2:2">
      <c r="B409" s="18"/>
    </row>
    <row r="410" spans="2:2">
      <c r="B410" s="18"/>
    </row>
    <row r="411" spans="2:2">
      <c r="B411" s="18"/>
    </row>
    <row r="412" spans="2:2">
      <c r="B412" s="18"/>
    </row>
    <row r="413" spans="2:2">
      <c r="B413" s="18"/>
    </row>
    <row r="414" spans="2:2">
      <c r="B414" s="18"/>
    </row>
    <row r="415" spans="2:2">
      <c r="B415" s="18"/>
    </row>
    <row r="416" spans="2:2">
      <c r="B416" s="18"/>
    </row>
    <row r="417" spans="2:2">
      <c r="B417" s="18"/>
    </row>
    <row r="418" spans="2:2">
      <c r="B418" s="18"/>
    </row>
    <row r="419" spans="2:2">
      <c r="B419" s="18"/>
    </row>
    <row r="420" spans="2:2">
      <c r="B420" s="18"/>
    </row>
    <row r="421" spans="2:2">
      <c r="B421" s="18"/>
    </row>
    <row r="422" spans="2:2">
      <c r="B422" s="18"/>
    </row>
    <row r="423" spans="2:2">
      <c r="B423" s="18"/>
    </row>
    <row r="424" spans="2:2">
      <c r="B424" s="18"/>
    </row>
    <row r="425" spans="2:2">
      <c r="B425" s="18"/>
    </row>
    <row r="426" spans="2:2">
      <c r="B426" s="18"/>
    </row>
    <row r="427" spans="2:2">
      <c r="B427" s="18"/>
    </row>
    <row r="428" spans="2:2">
      <c r="B428" s="18"/>
    </row>
    <row r="429" spans="2:2">
      <c r="B429" s="18"/>
    </row>
    <row r="430" spans="2:2">
      <c r="B430" s="18"/>
    </row>
    <row r="431" spans="2:2">
      <c r="B431" s="18"/>
    </row>
    <row r="432" spans="2:2">
      <c r="B432" s="18"/>
    </row>
    <row r="433" spans="2:2">
      <c r="B433" s="18"/>
    </row>
    <row r="434" spans="2:2">
      <c r="B434" s="18"/>
    </row>
    <row r="435" spans="2:2">
      <c r="B435" s="18"/>
    </row>
    <row r="436" spans="2:2">
      <c r="B436" s="18"/>
    </row>
    <row r="437" spans="2:2">
      <c r="B437" s="18"/>
    </row>
    <row r="438" spans="2:2">
      <c r="B438" s="18"/>
    </row>
    <row r="439" spans="2:2">
      <c r="B439" s="18"/>
    </row>
    <row r="440" spans="2:2">
      <c r="B440" s="18"/>
    </row>
    <row r="441" spans="2:2">
      <c r="B441" s="18"/>
    </row>
    <row r="442" spans="2:2">
      <c r="B442" s="18"/>
    </row>
    <row r="443" spans="2:2">
      <c r="B443" s="18"/>
    </row>
    <row r="444" spans="2:2">
      <c r="B444" s="18"/>
    </row>
    <row r="445" spans="2:2">
      <c r="B445" s="18"/>
    </row>
    <row r="446" spans="2:2">
      <c r="B446" s="18"/>
    </row>
    <row r="447" spans="2:2">
      <c r="B447" s="18"/>
    </row>
    <row r="448" spans="2:2">
      <c r="B448" s="18"/>
    </row>
    <row r="449" spans="2:2">
      <c r="B449" s="18"/>
    </row>
    <row r="450" spans="2:2">
      <c r="B450" s="18"/>
    </row>
    <row r="451" spans="2:2">
      <c r="B451" s="18"/>
    </row>
    <row r="452" spans="2:2">
      <c r="B452" s="18"/>
    </row>
    <row r="453" spans="2:2">
      <c r="B453" s="18"/>
    </row>
    <row r="454" spans="2:2">
      <c r="B454" s="18"/>
    </row>
    <row r="455" spans="2:2">
      <c r="B455" s="18"/>
    </row>
    <row r="456" spans="2:2">
      <c r="B456" s="18"/>
    </row>
    <row r="457" spans="2:2">
      <c r="B457" s="18"/>
    </row>
    <row r="458" spans="2:2">
      <c r="B458" s="18"/>
    </row>
    <row r="459" spans="2:2">
      <c r="B459" s="18"/>
    </row>
    <row r="460" spans="2:2">
      <c r="B460" s="18"/>
    </row>
    <row r="461" spans="2:2">
      <c r="B461" s="18"/>
    </row>
    <row r="462" spans="2:2">
      <c r="B462" s="18"/>
    </row>
    <row r="463" spans="2:2">
      <c r="B463" s="18"/>
    </row>
    <row r="464" spans="2:2">
      <c r="B464" s="18"/>
    </row>
    <row r="465" spans="2:2">
      <c r="B465" s="18"/>
    </row>
    <row r="466" spans="2:2">
      <c r="B466" s="18"/>
    </row>
    <row r="467" spans="2:2">
      <c r="B467" s="18"/>
    </row>
    <row r="468" spans="2:2">
      <c r="B468" s="18"/>
    </row>
    <row r="469" spans="2:2">
      <c r="B469" s="18"/>
    </row>
    <row r="470" spans="2:2">
      <c r="B470" s="18"/>
    </row>
    <row r="471" spans="2:2">
      <c r="B471" s="18"/>
    </row>
    <row r="472" spans="2:2">
      <c r="B472" s="18"/>
    </row>
    <row r="473" spans="2:2">
      <c r="B473" s="18"/>
    </row>
    <row r="474" spans="2:2">
      <c r="B474" s="18"/>
    </row>
    <row r="475" spans="2:2">
      <c r="B475" s="18"/>
    </row>
    <row r="476" spans="2:2">
      <c r="B476" s="18"/>
    </row>
    <row r="477" spans="2:2">
      <c r="B477" s="18"/>
    </row>
    <row r="478" spans="2:2">
      <c r="B478" s="18"/>
    </row>
    <row r="479" spans="2:2">
      <c r="B479" s="18"/>
    </row>
    <row r="480" spans="2:2">
      <c r="B480" s="18"/>
    </row>
    <row r="481" spans="2:2">
      <c r="B481" s="18"/>
    </row>
    <row r="482" spans="2:2">
      <c r="B482" s="18"/>
    </row>
    <row r="483" spans="2:2">
      <c r="B483" s="18"/>
    </row>
    <row r="484" spans="2:2">
      <c r="B484" s="18"/>
    </row>
    <row r="485" spans="2:2">
      <c r="B485" s="18"/>
    </row>
    <row r="486" spans="2:2">
      <c r="B486" s="18"/>
    </row>
    <row r="487" spans="2:2">
      <c r="B487" s="18"/>
    </row>
    <row r="488" spans="2:2">
      <c r="B488" s="18"/>
    </row>
    <row r="489" spans="2:2">
      <c r="B489" s="18"/>
    </row>
    <row r="490" spans="2:2">
      <c r="B490" s="18"/>
    </row>
    <row r="491" spans="2:2">
      <c r="B491" s="18"/>
    </row>
    <row r="492" spans="2:2">
      <c r="B492" s="18"/>
    </row>
    <row r="493" spans="2:2">
      <c r="B493" s="18"/>
    </row>
    <row r="494" spans="2:2">
      <c r="B494" s="18"/>
    </row>
    <row r="495" spans="2:2">
      <c r="B495" s="18"/>
    </row>
    <row r="496" spans="2:2">
      <c r="B496" s="18"/>
    </row>
    <row r="497" spans="2:2">
      <c r="B497" s="18"/>
    </row>
    <row r="498" spans="2:2">
      <c r="B498" s="18"/>
    </row>
    <row r="499" spans="2:2">
      <c r="B499" s="18"/>
    </row>
    <row r="500" spans="2:2">
      <c r="B500" s="18"/>
    </row>
    <row r="501" spans="2:2">
      <c r="B501" s="18"/>
    </row>
    <row r="502" spans="2:2">
      <c r="B502" s="18"/>
    </row>
    <row r="503" spans="2:2">
      <c r="B503" s="18"/>
    </row>
    <row r="504" spans="2:2">
      <c r="B504" s="18"/>
    </row>
    <row r="505" spans="2:2">
      <c r="B505" s="18"/>
    </row>
    <row r="506" spans="2:2">
      <c r="B506" s="18"/>
    </row>
    <row r="507" spans="2:2">
      <c r="B507" s="18"/>
    </row>
    <row r="508" spans="2:2">
      <c r="B508" s="18"/>
    </row>
    <row r="509" spans="2:2">
      <c r="B509" s="18"/>
    </row>
    <row r="510" spans="2:2">
      <c r="B510" s="18"/>
    </row>
    <row r="511" spans="2:2">
      <c r="B511" s="18"/>
    </row>
    <row r="512" spans="2:2">
      <c r="B512" s="18"/>
    </row>
    <row r="513" spans="2:2">
      <c r="B513" s="18"/>
    </row>
    <row r="514" spans="2:2">
      <c r="B514" s="18"/>
    </row>
    <row r="515" spans="2:2">
      <c r="B515" s="18"/>
    </row>
    <row r="516" spans="2:2">
      <c r="B516" s="18"/>
    </row>
    <row r="517" spans="2:2">
      <c r="B517" s="18"/>
    </row>
    <row r="518" spans="2:2">
      <c r="B518" s="18"/>
    </row>
    <row r="519" spans="2:2">
      <c r="B519" s="18"/>
    </row>
    <row r="520" spans="2:2">
      <c r="B520" s="18"/>
    </row>
    <row r="521" spans="2:2">
      <c r="B521" s="18"/>
    </row>
    <row r="522" spans="2:2">
      <c r="B522" s="18"/>
    </row>
    <row r="523" spans="2:2">
      <c r="B523" s="18"/>
    </row>
    <row r="524" spans="2:2">
      <c r="B524" s="18"/>
    </row>
    <row r="525" spans="2:2">
      <c r="B525" s="18"/>
    </row>
    <row r="526" spans="2:2">
      <c r="B526" s="18"/>
    </row>
    <row r="527" spans="2:2">
      <c r="B527" s="18"/>
    </row>
    <row r="528" spans="2:2">
      <c r="B528" s="18"/>
    </row>
    <row r="529" spans="2:2">
      <c r="B529" s="18"/>
    </row>
    <row r="530" spans="2:2">
      <c r="B530" s="18"/>
    </row>
    <row r="531" spans="2:2">
      <c r="B531" s="18"/>
    </row>
    <row r="532" spans="2:2">
      <c r="B532" s="18"/>
    </row>
    <row r="533" spans="2:2">
      <c r="B533" s="18"/>
    </row>
    <row r="534" spans="2:2">
      <c r="B534" s="18"/>
    </row>
    <row r="535" spans="2:2">
      <c r="B535" s="18"/>
    </row>
    <row r="536" spans="2:2">
      <c r="B536" s="18"/>
    </row>
    <row r="537" spans="2:2">
      <c r="B537" s="18"/>
    </row>
    <row r="538" spans="2:2">
      <c r="B538" s="18"/>
    </row>
    <row r="539" spans="2:2">
      <c r="B539" s="18"/>
    </row>
    <row r="540" spans="2:2">
      <c r="B540" s="18"/>
    </row>
    <row r="541" spans="2:2">
      <c r="B541" s="18"/>
    </row>
    <row r="542" spans="2:2">
      <c r="B542" s="18"/>
    </row>
    <row r="543" spans="2:2">
      <c r="B543" s="18"/>
    </row>
    <row r="544" spans="2:2">
      <c r="B544" s="18"/>
    </row>
    <row r="545" spans="2:2">
      <c r="B545" s="18"/>
    </row>
    <row r="546" spans="2:2">
      <c r="B546" s="18"/>
    </row>
    <row r="547" spans="2:2">
      <c r="B547" s="18"/>
    </row>
    <row r="548" spans="2:2">
      <c r="B548" s="18"/>
    </row>
    <row r="549" spans="2:2">
      <c r="B549" s="18"/>
    </row>
    <row r="550" spans="2:2">
      <c r="B550" s="18"/>
    </row>
    <row r="551" spans="2:2">
      <c r="B551" s="18"/>
    </row>
    <row r="552" spans="2:2">
      <c r="B552" s="18"/>
    </row>
    <row r="553" spans="2:2">
      <c r="B553" s="18"/>
    </row>
    <row r="554" spans="2:2">
      <c r="B554" s="18"/>
    </row>
    <row r="555" spans="2:2">
      <c r="B555" s="18"/>
    </row>
    <row r="556" spans="2:2">
      <c r="B556" s="18"/>
    </row>
    <row r="557" spans="2:2">
      <c r="B557" s="18"/>
    </row>
    <row r="558" spans="2:2">
      <c r="B558" s="18"/>
    </row>
    <row r="559" spans="2:2">
      <c r="B559" s="18"/>
    </row>
    <row r="560" spans="2:2">
      <c r="B560" s="18"/>
    </row>
    <row r="561" spans="2:2">
      <c r="B561" s="18"/>
    </row>
    <row r="562" spans="2:2">
      <c r="B562" s="18"/>
    </row>
    <row r="563" spans="2:2">
      <c r="B563" s="18"/>
    </row>
    <row r="564" spans="2:2">
      <c r="B564" s="18"/>
    </row>
    <row r="565" spans="2:2">
      <c r="B565" s="18"/>
    </row>
    <row r="566" spans="2:2">
      <c r="B566" s="18"/>
    </row>
    <row r="567" spans="2:2">
      <c r="B567" s="18"/>
    </row>
    <row r="568" spans="2:2">
      <c r="B568" s="18"/>
    </row>
    <row r="569" spans="2:2">
      <c r="B569" s="18"/>
    </row>
    <row r="570" spans="2:2">
      <c r="B570" s="18"/>
    </row>
    <row r="571" spans="2:2">
      <c r="B571" s="18"/>
    </row>
    <row r="572" spans="2:2">
      <c r="B572" s="18"/>
    </row>
    <row r="573" spans="2:2">
      <c r="B573" s="18"/>
    </row>
    <row r="574" spans="2:2">
      <c r="B574" s="18"/>
    </row>
    <row r="575" spans="2:2">
      <c r="B575" s="18"/>
    </row>
    <row r="576" spans="2:2">
      <c r="B576" s="18"/>
    </row>
    <row r="577" spans="2:2">
      <c r="B577" s="18"/>
    </row>
    <row r="578" spans="2:2">
      <c r="B578" s="18"/>
    </row>
    <row r="579" spans="2:2">
      <c r="B579" s="18"/>
    </row>
    <row r="580" spans="2:2">
      <c r="B580" s="18"/>
    </row>
    <row r="581" spans="2:2">
      <c r="B581" s="18"/>
    </row>
    <row r="582" spans="2:2">
      <c r="B582" s="18"/>
    </row>
    <row r="583" spans="2:2">
      <c r="B583" s="18"/>
    </row>
    <row r="584" spans="2:2">
      <c r="B584" s="18"/>
    </row>
    <row r="585" spans="2:2">
      <c r="B585" s="18"/>
    </row>
    <row r="586" spans="2:2">
      <c r="B586" s="18"/>
    </row>
    <row r="587" spans="2:2">
      <c r="B587" s="18"/>
    </row>
    <row r="588" spans="2:2">
      <c r="B588" s="18"/>
    </row>
    <row r="589" spans="2:2">
      <c r="B589" s="18"/>
    </row>
    <row r="590" spans="2:2">
      <c r="B590" s="18"/>
    </row>
    <row r="591" spans="2:2">
      <c r="B591" s="18"/>
    </row>
    <row r="592" spans="2:2">
      <c r="B592" s="18"/>
    </row>
    <row r="593" spans="2:2">
      <c r="B593" s="18"/>
    </row>
    <row r="594" spans="2:2">
      <c r="B594" s="18"/>
    </row>
    <row r="595" spans="2:2">
      <c r="B595" s="18"/>
    </row>
    <row r="596" spans="2:2">
      <c r="B596" s="18"/>
    </row>
    <row r="597" spans="2:2">
      <c r="B597" s="18"/>
    </row>
    <row r="598" spans="2:2">
      <c r="B598" s="18"/>
    </row>
    <row r="599" spans="2:2">
      <c r="B599" s="18"/>
    </row>
    <row r="600" spans="2:2">
      <c r="B600" s="18"/>
    </row>
    <row r="601" spans="2:2">
      <c r="B601" s="18"/>
    </row>
    <row r="602" spans="2:2">
      <c r="B602" s="18"/>
    </row>
    <row r="603" spans="2:2">
      <c r="B603" s="18"/>
    </row>
    <row r="604" spans="2:2">
      <c r="B604" s="18"/>
    </row>
    <row r="605" spans="2:2">
      <c r="B605" s="18"/>
    </row>
    <row r="606" spans="2:2">
      <c r="B606" s="18"/>
    </row>
    <row r="607" spans="2:2">
      <c r="B607" s="18"/>
    </row>
    <row r="608" spans="2:2">
      <c r="B608" s="18"/>
    </row>
    <row r="609" spans="2:2">
      <c r="B609" s="18"/>
    </row>
    <row r="610" spans="2:2">
      <c r="B610" s="18"/>
    </row>
    <row r="611" spans="2:2">
      <c r="B611" s="18"/>
    </row>
    <row r="612" spans="2:2">
      <c r="B612" s="18"/>
    </row>
    <row r="613" spans="2:2">
      <c r="B613" s="18"/>
    </row>
    <row r="614" spans="2:2">
      <c r="B614" s="18"/>
    </row>
    <row r="615" spans="2:2">
      <c r="B615" s="18"/>
    </row>
    <row r="616" spans="2:2">
      <c r="B616" s="18"/>
    </row>
    <row r="617" spans="2:2">
      <c r="B617" s="18"/>
    </row>
    <row r="618" spans="2:2">
      <c r="B618" s="18"/>
    </row>
    <row r="619" spans="2:2">
      <c r="B619" s="18"/>
    </row>
    <row r="620" spans="2:2">
      <c r="B620" s="18"/>
    </row>
    <row r="621" spans="2:2">
      <c r="B621" s="18"/>
    </row>
    <row r="622" spans="2:2">
      <c r="B622" s="18"/>
    </row>
    <row r="623" spans="2:2">
      <c r="B623" s="18"/>
    </row>
    <row r="624" spans="2:2">
      <c r="B624" s="18"/>
    </row>
    <row r="625" spans="2:2">
      <c r="B625" s="18"/>
    </row>
    <row r="626" spans="2:2">
      <c r="B626" s="18"/>
    </row>
    <row r="627" spans="2:2">
      <c r="B627" s="18"/>
    </row>
    <row r="628" spans="2:2">
      <c r="B628" s="18"/>
    </row>
    <row r="629" spans="2:2">
      <c r="B629" s="18"/>
    </row>
    <row r="630" spans="2:2">
      <c r="B630" s="18"/>
    </row>
    <row r="631" spans="2:2">
      <c r="B631" s="18"/>
    </row>
    <row r="632" spans="2:2">
      <c r="B632" s="18"/>
    </row>
    <row r="633" spans="2:2">
      <c r="B633" s="18"/>
    </row>
    <row r="634" spans="2:2">
      <c r="B634" s="18"/>
    </row>
    <row r="635" spans="2:2">
      <c r="B635" s="18"/>
    </row>
    <row r="636" spans="2:2">
      <c r="B636" s="18"/>
    </row>
    <row r="637" spans="2:2">
      <c r="B637" s="18"/>
    </row>
    <row r="638" spans="2:2">
      <c r="B638" s="18"/>
    </row>
    <row r="639" spans="2:2">
      <c r="B639" s="18"/>
    </row>
    <row r="640" spans="2:2">
      <c r="B640" s="18"/>
    </row>
    <row r="641" spans="2:2">
      <c r="B641" s="18"/>
    </row>
    <row r="642" spans="2:2">
      <c r="B642" s="18"/>
    </row>
    <row r="643" spans="2:2">
      <c r="B643" s="18"/>
    </row>
    <row r="644" spans="2:2">
      <c r="B644" s="18"/>
    </row>
    <row r="645" spans="2:2">
      <c r="B645" s="18"/>
    </row>
    <row r="646" spans="2:2">
      <c r="B646" s="18"/>
    </row>
    <row r="647" spans="2:2">
      <c r="B647" s="18"/>
    </row>
    <row r="648" spans="2:2">
      <c r="B648" s="18"/>
    </row>
    <row r="649" spans="2:2">
      <c r="B649" s="18"/>
    </row>
    <row r="650" spans="2:2">
      <c r="B650" s="18"/>
    </row>
    <row r="651" spans="2:2">
      <c r="B651" s="18"/>
    </row>
    <row r="652" spans="2:2">
      <c r="B652" s="18"/>
    </row>
    <row r="653" spans="2:2">
      <c r="B653" s="18"/>
    </row>
    <row r="654" spans="2:2">
      <c r="B654" s="18"/>
    </row>
    <row r="655" spans="2:2">
      <c r="B655" s="18"/>
    </row>
    <row r="656" spans="2:2">
      <c r="B656" s="18"/>
    </row>
    <row r="657" spans="2:2">
      <c r="B657" s="18"/>
    </row>
    <row r="658" spans="2:2">
      <c r="B658" s="18"/>
    </row>
    <row r="659" spans="2:2">
      <c r="B659" s="18"/>
    </row>
    <row r="660" spans="2:2">
      <c r="B660" s="18"/>
    </row>
    <row r="661" spans="2:2">
      <c r="B661" s="18"/>
    </row>
    <row r="662" spans="2:2">
      <c r="B662" s="18"/>
    </row>
    <row r="663" spans="2:2">
      <c r="B663" s="18"/>
    </row>
    <row r="664" spans="2:2">
      <c r="B664" s="18"/>
    </row>
    <row r="665" spans="2:2">
      <c r="B665" s="18"/>
    </row>
    <row r="666" spans="2:2">
      <c r="B666" s="18"/>
    </row>
    <row r="667" spans="2:2">
      <c r="B667" s="18"/>
    </row>
    <row r="668" spans="2:2">
      <c r="B668" s="18"/>
    </row>
    <row r="669" spans="2:2">
      <c r="B669" s="18"/>
    </row>
    <row r="670" spans="2:2">
      <c r="B670" s="18"/>
    </row>
    <row r="671" spans="2:2">
      <c r="B671" s="18"/>
    </row>
    <row r="672" spans="2:2">
      <c r="B672" s="18"/>
    </row>
    <row r="673" spans="2:2">
      <c r="B673" s="18"/>
    </row>
    <row r="674" spans="2:2">
      <c r="B674" s="18"/>
    </row>
    <row r="675" spans="2:2">
      <c r="B675" s="18"/>
    </row>
    <row r="676" spans="2:2">
      <c r="B676" s="18"/>
    </row>
    <row r="677" spans="2:2">
      <c r="B677" s="18"/>
    </row>
    <row r="678" spans="2:2">
      <c r="B678" s="18"/>
    </row>
    <row r="679" spans="2:2">
      <c r="B679" s="18"/>
    </row>
    <row r="680" spans="2:2">
      <c r="B680" s="18"/>
    </row>
    <row r="681" spans="2:2">
      <c r="B681" s="18"/>
    </row>
    <row r="682" spans="2:2">
      <c r="B682" s="18"/>
    </row>
    <row r="683" spans="2:2">
      <c r="B683" s="18"/>
    </row>
    <row r="684" spans="2:2">
      <c r="B684" s="18"/>
    </row>
    <row r="685" spans="2:2">
      <c r="B685" s="18"/>
    </row>
    <row r="686" spans="2:2">
      <c r="B686" s="18"/>
    </row>
    <row r="687" spans="2:2">
      <c r="B687" s="18"/>
    </row>
    <row r="688" spans="2:2">
      <c r="B688" s="18"/>
    </row>
    <row r="689" spans="2:2">
      <c r="B689" s="18"/>
    </row>
    <row r="690" spans="2:2">
      <c r="B690" s="18"/>
    </row>
    <row r="691" spans="2:2">
      <c r="B691" s="18"/>
    </row>
    <row r="692" spans="2:2">
      <c r="B692" s="18"/>
    </row>
    <row r="693" spans="2:2">
      <c r="B693" s="18"/>
    </row>
    <row r="694" spans="2:2">
      <c r="B694" s="18"/>
    </row>
    <row r="695" spans="2:2">
      <c r="B695" s="18"/>
    </row>
    <row r="696" spans="2:2">
      <c r="B696" s="18"/>
    </row>
    <row r="697" spans="2:2">
      <c r="B697" s="18"/>
    </row>
    <row r="698" spans="2:2">
      <c r="B698" s="18"/>
    </row>
    <row r="699" spans="2:2">
      <c r="B699" s="18"/>
    </row>
    <row r="700" spans="2:2">
      <c r="B700" s="18"/>
    </row>
    <row r="701" spans="2:2">
      <c r="B701" s="18"/>
    </row>
    <row r="702" spans="2:2">
      <c r="B702" s="18"/>
    </row>
    <row r="703" spans="2:2">
      <c r="B703" s="18"/>
    </row>
    <row r="704" spans="2:2">
      <c r="B704" s="18"/>
    </row>
    <row r="705" spans="2:2">
      <c r="B705" s="18"/>
    </row>
    <row r="706" spans="2:2">
      <c r="B706" s="18"/>
    </row>
    <row r="707" spans="2:2">
      <c r="B707" s="18"/>
    </row>
    <row r="708" spans="2:2">
      <c r="B708" s="18"/>
    </row>
    <row r="709" spans="2:2">
      <c r="B709" s="18"/>
    </row>
    <row r="710" spans="2:2">
      <c r="B710" s="18"/>
    </row>
    <row r="711" spans="2:2">
      <c r="B711" s="18"/>
    </row>
    <row r="712" spans="2:2">
      <c r="B712" s="18"/>
    </row>
    <row r="713" spans="2:2">
      <c r="B713" s="18"/>
    </row>
    <row r="714" spans="2:2">
      <c r="B714" s="18"/>
    </row>
    <row r="715" spans="2:2">
      <c r="B715" s="18"/>
    </row>
    <row r="716" spans="2:2">
      <c r="B716" s="18"/>
    </row>
    <row r="717" spans="2:2">
      <c r="B717" s="18"/>
    </row>
    <row r="718" spans="2:2">
      <c r="B718" s="18"/>
    </row>
    <row r="719" spans="2:2">
      <c r="B719" s="18"/>
    </row>
    <row r="720" spans="2:2">
      <c r="B720" s="18"/>
    </row>
    <row r="721" spans="2:2">
      <c r="B721" s="18"/>
    </row>
    <row r="722" spans="2:2">
      <c r="B722" s="18"/>
    </row>
    <row r="723" spans="2:2">
      <c r="B723" s="18"/>
    </row>
    <row r="724" spans="2:2">
      <c r="B724" s="18"/>
    </row>
    <row r="725" spans="2:2">
      <c r="B725" s="18"/>
    </row>
    <row r="726" spans="2:2">
      <c r="B726" s="18"/>
    </row>
    <row r="727" spans="2:2">
      <c r="B727" s="18"/>
    </row>
    <row r="728" spans="2:2">
      <c r="B728" s="18"/>
    </row>
    <row r="729" spans="2:2">
      <c r="B729" s="18"/>
    </row>
    <row r="730" spans="2:2">
      <c r="B730" s="18"/>
    </row>
    <row r="731" spans="2:2">
      <c r="B731" s="18"/>
    </row>
    <row r="732" spans="2:2">
      <c r="B732" s="18"/>
    </row>
    <row r="733" spans="2:2">
      <c r="B733" s="18"/>
    </row>
    <row r="734" spans="2:2">
      <c r="B734" s="18"/>
    </row>
    <row r="735" spans="2:2">
      <c r="B735" s="18"/>
    </row>
    <row r="736" spans="2:2">
      <c r="B736" s="18"/>
    </row>
    <row r="737" spans="2:2">
      <c r="B737" s="18"/>
    </row>
    <row r="738" spans="2:2">
      <c r="B738" s="18"/>
    </row>
    <row r="739" spans="2:2">
      <c r="B739" s="18"/>
    </row>
    <row r="740" spans="2:2">
      <c r="B740" s="18"/>
    </row>
    <row r="741" spans="2:2">
      <c r="B741" s="18"/>
    </row>
    <row r="742" spans="2:2">
      <c r="B742" s="18"/>
    </row>
    <row r="743" spans="2:2">
      <c r="B743" s="18"/>
    </row>
    <row r="744" spans="2:2">
      <c r="B744" s="18"/>
    </row>
    <row r="745" spans="2:2">
      <c r="B745" s="18"/>
    </row>
    <row r="746" spans="2:2">
      <c r="B746" s="18"/>
    </row>
    <row r="747" spans="2:2">
      <c r="B747" s="18"/>
    </row>
    <row r="748" spans="2:2">
      <c r="B748" s="18"/>
    </row>
    <row r="749" spans="2:2">
      <c r="B749" s="18"/>
    </row>
    <row r="750" spans="2:2">
      <c r="B750" s="18"/>
    </row>
    <row r="751" spans="2:2">
      <c r="B751" s="18"/>
    </row>
    <row r="752" spans="2:2">
      <c r="B752" s="18"/>
    </row>
    <row r="753" spans="2:2">
      <c r="B753" s="18"/>
    </row>
    <row r="754" spans="2:2">
      <c r="B754" s="18"/>
    </row>
    <row r="755" spans="2:2">
      <c r="B755" s="18"/>
    </row>
    <row r="756" spans="2:2">
      <c r="B756" s="18"/>
    </row>
    <row r="757" spans="2:2">
      <c r="B757" s="18"/>
    </row>
    <row r="758" spans="2:2">
      <c r="B758" s="18"/>
    </row>
    <row r="759" spans="2:2">
      <c r="B759" s="18"/>
    </row>
    <row r="760" spans="2:2">
      <c r="B760" s="18"/>
    </row>
    <row r="761" spans="2:2">
      <c r="B761" s="18"/>
    </row>
    <row r="762" spans="2:2">
      <c r="B762" s="18"/>
    </row>
    <row r="763" spans="2:2">
      <c r="B763" s="18"/>
    </row>
    <row r="764" spans="2:2">
      <c r="B764" s="18"/>
    </row>
    <row r="765" spans="2:2">
      <c r="B765" s="18"/>
    </row>
    <row r="766" spans="2:2">
      <c r="B766" s="18"/>
    </row>
    <row r="767" spans="2:2">
      <c r="B767" s="18"/>
    </row>
    <row r="768" spans="2:2">
      <c r="B768" s="18"/>
    </row>
    <row r="769" spans="2:2">
      <c r="B769" s="18"/>
    </row>
    <row r="770" spans="2:2">
      <c r="B770" s="18"/>
    </row>
    <row r="771" spans="2:2">
      <c r="B771" s="18"/>
    </row>
    <row r="772" spans="2:2">
      <c r="B772" s="18"/>
    </row>
    <row r="773" spans="2:2">
      <c r="B773" s="18"/>
    </row>
    <row r="774" spans="2:2">
      <c r="B774" s="18"/>
    </row>
    <row r="775" spans="2:2">
      <c r="B775" s="18"/>
    </row>
    <row r="776" spans="2:2">
      <c r="B776" s="18"/>
    </row>
    <row r="777" spans="2:2">
      <c r="B777" s="18"/>
    </row>
    <row r="778" spans="2:2">
      <c r="B778" s="18"/>
    </row>
    <row r="779" spans="2:2">
      <c r="B779" s="18"/>
    </row>
    <row r="780" spans="2:2">
      <c r="B780" s="18"/>
    </row>
    <row r="781" spans="2:2">
      <c r="B781" s="18"/>
    </row>
    <row r="782" spans="2:2">
      <c r="B782" s="18"/>
    </row>
    <row r="783" spans="2:2">
      <c r="B783" s="18"/>
    </row>
    <row r="784" spans="2:2">
      <c r="B784" s="18"/>
    </row>
    <row r="785" spans="2:2">
      <c r="B785" s="18"/>
    </row>
    <row r="786" spans="2:2">
      <c r="B786" s="18"/>
    </row>
    <row r="787" spans="2:2">
      <c r="B787" s="18"/>
    </row>
    <row r="788" spans="2:2">
      <c r="B788" s="18"/>
    </row>
    <row r="789" spans="2:2">
      <c r="B789" s="18"/>
    </row>
    <row r="790" spans="2:2">
      <c r="B790" s="18"/>
    </row>
    <row r="791" spans="2:2">
      <c r="B791" s="18"/>
    </row>
    <row r="792" spans="2:2">
      <c r="B792" s="18"/>
    </row>
    <row r="793" spans="2:2">
      <c r="B793" s="18"/>
    </row>
    <row r="794" spans="2:2">
      <c r="B794" s="18"/>
    </row>
    <row r="795" spans="2:2">
      <c r="B795" s="18"/>
    </row>
    <row r="796" spans="2:2">
      <c r="B796" s="18"/>
    </row>
    <row r="797" spans="2:2">
      <c r="B797" s="18"/>
    </row>
    <row r="798" spans="2:2">
      <c r="B798" s="18"/>
    </row>
    <row r="799" spans="2:2">
      <c r="B799" s="18"/>
    </row>
    <row r="800" spans="2:2">
      <c r="B800" s="18"/>
    </row>
    <row r="801" spans="2:2">
      <c r="B801" s="18"/>
    </row>
    <row r="802" spans="2:2">
      <c r="B802" s="18"/>
    </row>
    <row r="803" spans="2:2">
      <c r="B803" s="18"/>
    </row>
    <row r="804" spans="2:2">
      <c r="B804" s="18"/>
    </row>
    <row r="805" spans="2:2">
      <c r="B805" s="18"/>
    </row>
    <row r="806" spans="2:2">
      <c r="B806" s="18"/>
    </row>
    <row r="807" spans="2:2">
      <c r="B807" s="18"/>
    </row>
    <row r="808" spans="2:2">
      <c r="B808" s="18"/>
    </row>
    <row r="809" spans="2:2">
      <c r="B809" s="18"/>
    </row>
    <row r="810" spans="2:2">
      <c r="B810" s="18"/>
    </row>
    <row r="811" spans="2:2">
      <c r="B811" s="18"/>
    </row>
    <row r="812" spans="2:2">
      <c r="B812" s="18"/>
    </row>
    <row r="813" spans="2:2">
      <c r="B813" s="18"/>
    </row>
    <row r="814" spans="2:2">
      <c r="B814" s="18"/>
    </row>
    <row r="815" spans="2:2">
      <c r="B815" s="18"/>
    </row>
    <row r="816" spans="2:2">
      <c r="B816" s="18"/>
    </row>
    <row r="817" spans="2:2">
      <c r="B817" s="18"/>
    </row>
    <row r="818" spans="2:2">
      <c r="B818" s="18"/>
    </row>
    <row r="819" spans="2:2">
      <c r="B819" s="18"/>
    </row>
    <row r="820" spans="2:2">
      <c r="B820" s="18"/>
    </row>
    <row r="821" spans="2:2">
      <c r="B821" s="18"/>
    </row>
    <row r="822" spans="2:2">
      <c r="B822" s="18"/>
    </row>
    <row r="823" spans="2:2">
      <c r="B823" s="18"/>
    </row>
    <row r="824" spans="2:2">
      <c r="B824" s="18"/>
    </row>
    <row r="825" spans="2:2">
      <c r="B825" s="18"/>
    </row>
    <row r="826" spans="2:2">
      <c r="B826" s="18"/>
    </row>
    <row r="827" spans="2:2">
      <c r="B827" s="18"/>
    </row>
    <row r="828" spans="2:2">
      <c r="B828" s="18"/>
    </row>
    <row r="829" spans="2:2">
      <c r="B829" s="18"/>
    </row>
    <row r="830" spans="2:2">
      <c r="B830" s="18"/>
    </row>
    <row r="831" spans="2:2">
      <c r="B831" s="18"/>
    </row>
    <row r="832" spans="2:2">
      <c r="B832" s="18"/>
    </row>
    <row r="833" spans="2:2">
      <c r="B833" s="18"/>
    </row>
    <row r="834" spans="2:2">
      <c r="B834" s="18"/>
    </row>
    <row r="835" spans="2:2">
      <c r="B835" s="18"/>
    </row>
    <row r="836" spans="2:2">
      <c r="B836" s="18"/>
    </row>
    <row r="837" spans="2:2">
      <c r="B837" s="18"/>
    </row>
    <row r="838" spans="2:2">
      <c r="B838" s="18"/>
    </row>
    <row r="839" spans="2:2">
      <c r="B839" s="18"/>
    </row>
    <row r="840" spans="2:2">
      <c r="B840" s="18"/>
    </row>
    <row r="841" spans="2:2">
      <c r="B841" s="18"/>
    </row>
    <row r="842" spans="2:2">
      <c r="B842" s="18"/>
    </row>
    <row r="843" spans="2:2">
      <c r="B843" s="18"/>
    </row>
    <row r="844" spans="2:2">
      <c r="B844" s="18"/>
    </row>
    <row r="845" spans="2:2">
      <c r="B845" s="18"/>
    </row>
    <row r="846" spans="2:2">
      <c r="B846" s="18"/>
    </row>
    <row r="847" spans="2:2">
      <c r="B847" s="18"/>
    </row>
    <row r="848" spans="2:2">
      <c r="B848" s="18"/>
    </row>
    <row r="849" spans="2:2">
      <c r="B849" s="18"/>
    </row>
    <row r="850" spans="2:2">
      <c r="B850" s="18"/>
    </row>
    <row r="851" spans="2:2">
      <c r="B851" s="18"/>
    </row>
    <row r="852" spans="2:2">
      <c r="B852" s="18"/>
    </row>
    <row r="853" spans="2:2">
      <c r="B853" s="18"/>
    </row>
    <row r="854" spans="2:2">
      <c r="B854" s="18"/>
    </row>
    <row r="855" spans="2:2">
      <c r="B855" s="18"/>
    </row>
    <row r="856" spans="2:2">
      <c r="B856" s="18"/>
    </row>
    <row r="857" spans="2:2">
      <c r="B857" s="18"/>
    </row>
    <row r="858" spans="2:2">
      <c r="B858" s="18"/>
    </row>
    <row r="859" spans="2:2">
      <c r="B859" s="18"/>
    </row>
    <row r="860" spans="2:2">
      <c r="B860" s="18"/>
    </row>
    <row r="861" spans="2:2">
      <c r="B861" s="18"/>
    </row>
    <row r="862" spans="2:2">
      <c r="B862" s="18"/>
    </row>
    <row r="863" spans="2:2">
      <c r="B863" s="18"/>
    </row>
    <row r="864" spans="2:2">
      <c r="B864" s="18"/>
    </row>
    <row r="865" spans="2:2">
      <c r="B865" s="18"/>
    </row>
    <row r="866" spans="2:2">
      <c r="B866" s="18"/>
    </row>
    <row r="867" spans="2:2">
      <c r="B867" s="18"/>
    </row>
    <row r="868" spans="2:2">
      <c r="B868" s="18"/>
    </row>
    <row r="869" spans="2:2">
      <c r="B869" s="18"/>
    </row>
    <row r="870" spans="2:2">
      <c r="B870" s="18"/>
    </row>
    <row r="871" spans="2:2">
      <c r="B871" s="18"/>
    </row>
    <row r="872" spans="2:2">
      <c r="B872" s="18"/>
    </row>
    <row r="873" spans="2:2">
      <c r="B873" s="18"/>
    </row>
    <row r="874" spans="2:2">
      <c r="B874" s="18"/>
    </row>
    <row r="875" spans="2:2">
      <c r="B875" s="18"/>
    </row>
    <row r="876" spans="2:2">
      <c r="B876" s="18"/>
    </row>
    <row r="877" spans="2:2">
      <c r="B877" s="18"/>
    </row>
    <row r="878" spans="2:2">
      <c r="B878" s="18"/>
    </row>
    <row r="879" spans="2:2">
      <c r="B879" s="18"/>
    </row>
    <row r="880" spans="2:2">
      <c r="B880" s="18"/>
    </row>
    <row r="881" spans="2:2">
      <c r="B881" s="18"/>
    </row>
    <row r="882" spans="2:2">
      <c r="B882" s="18"/>
    </row>
    <row r="883" spans="2:2">
      <c r="B883" s="18"/>
    </row>
    <row r="884" spans="2:2">
      <c r="B884" s="18"/>
    </row>
    <row r="885" spans="2:2">
      <c r="B885" s="18"/>
    </row>
    <row r="886" spans="2:2">
      <c r="B886" s="18"/>
    </row>
    <row r="887" spans="2:2">
      <c r="B887" s="18"/>
    </row>
    <row r="888" spans="2:2">
      <c r="B888" s="18"/>
    </row>
    <row r="889" spans="2:2">
      <c r="B889" s="18"/>
    </row>
    <row r="890" spans="2:2">
      <c r="B890" s="18"/>
    </row>
    <row r="891" spans="2:2">
      <c r="B891" s="18"/>
    </row>
    <row r="892" spans="2:2">
      <c r="B892" s="18"/>
    </row>
    <row r="893" spans="2:2">
      <c r="B893" s="18"/>
    </row>
    <row r="894" spans="2:2">
      <c r="B894" s="18"/>
    </row>
    <row r="895" spans="2:2">
      <c r="B895" s="18"/>
    </row>
    <row r="896" spans="2:2">
      <c r="B896" s="18"/>
    </row>
    <row r="897" spans="2:2">
      <c r="B897" s="18"/>
    </row>
    <row r="898" spans="2:2">
      <c r="B898" s="18"/>
    </row>
    <row r="899" spans="2:2">
      <c r="B899" s="18"/>
    </row>
    <row r="900" spans="2:2">
      <c r="B900" s="18"/>
    </row>
    <row r="901" spans="2:2">
      <c r="B901" s="18"/>
    </row>
    <row r="902" spans="2:2">
      <c r="B902" s="18"/>
    </row>
    <row r="903" spans="2:2">
      <c r="B903" s="18"/>
    </row>
    <row r="904" spans="2:2">
      <c r="B904" s="18"/>
    </row>
    <row r="905" spans="2:2">
      <c r="B905" s="18"/>
    </row>
    <row r="906" spans="2:2">
      <c r="B906" s="18"/>
    </row>
    <row r="907" spans="2:2">
      <c r="B907" s="18"/>
    </row>
    <row r="908" spans="2:2">
      <c r="B908" s="18"/>
    </row>
    <row r="909" spans="2:2">
      <c r="B909" s="18"/>
    </row>
    <row r="910" spans="2:2">
      <c r="B910" s="18"/>
    </row>
    <row r="911" spans="2:2">
      <c r="B911" s="18"/>
    </row>
    <row r="912" spans="2:2">
      <c r="B912" s="18"/>
    </row>
    <row r="913" spans="2:2">
      <c r="B913" s="18"/>
    </row>
    <row r="914" spans="2:2">
      <c r="B914" s="18"/>
    </row>
    <row r="915" spans="2:2">
      <c r="B915" s="18"/>
    </row>
    <row r="916" spans="2:2">
      <c r="B916" s="18"/>
    </row>
    <row r="917" spans="2:2">
      <c r="B917" s="18"/>
    </row>
    <row r="918" spans="2:2">
      <c r="B918" s="18"/>
    </row>
    <row r="919" spans="2:2">
      <c r="B919" s="18"/>
    </row>
    <row r="920" spans="2:2">
      <c r="B920" s="18"/>
    </row>
    <row r="921" spans="2:2">
      <c r="B921" s="18"/>
    </row>
    <row r="922" spans="2:2">
      <c r="B922" s="18"/>
    </row>
    <row r="923" spans="2:2">
      <c r="B923" s="18"/>
    </row>
    <row r="924" spans="2:2">
      <c r="B924" s="18"/>
    </row>
    <row r="925" spans="2:2">
      <c r="B925" s="18"/>
    </row>
    <row r="926" spans="2:2">
      <c r="B926" s="18"/>
    </row>
    <row r="927" spans="2:2">
      <c r="B927" s="18"/>
    </row>
    <row r="928" spans="2:2">
      <c r="B928" s="18"/>
    </row>
    <row r="929" spans="2:2">
      <c r="B929" s="18"/>
    </row>
    <row r="930" spans="2:2">
      <c r="B930" s="18"/>
    </row>
    <row r="931" spans="2:2">
      <c r="B931" s="18"/>
    </row>
    <row r="932" spans="2:2">
      <c r="B932" s="18"/>
    </row>
    <row r="933" spans="2:2">
      <c r="B933" s="18"/>
    </row>
    <row r="934" spans="2:2">
      <c r="B934" s="18"/>
    </row>
    <row r="935" spans="2:2">
      <c r="B935" s="18"/>
    </row>
    <row r="936" spans="2:2">
      <c r="B936" s="18"/>
    </row>
    <row r="937" spans="2:2">
      <c r="B937" s="18"/>
    </row>
    <row r="938" spans="2:2">
      <c r="B938" s="18"/>
    </row>
    <row r="939" spans="2:2">
      <c r="B939" s="18"/>
    </row>
    <row r="940" spans="2:2">
      <c r="B940" s="18"/>
    </row>
    <row r="941" spans="2:2">
      <c r="B941" s="18"/>
    </row>
    <row r="942" spans="2:2">
      <c r="B942" s="18"/>
    </row>
    <row r="943" spans="2:2">
      <c r="B943" s="18"/>
    </row>
    <row r="944" spans="2:2">
      <c r="B944" s="18"/>
    </row>
    <row r="945" spans="2:2">
      <c r="B945" s="18"/>
    </row>
    <row r="946" spans="2:2">
      <c r="B946" s="18"/>
    </row>
    <row r="947" spans="2:2">
      <c r="B947" s="18"/>
    </row>
    <row r="948" spans="2:2">
      <c r="B948" s="18"/>
    </row>
    <row r="949" spans="2:2">
      <c r="B949" s="18"/>
    </row>
    <row r="950" spans="2:2">
      <c r="B950" s="18"/>
    </row>
    <row r="951" spans="2:2">
      <c r="B951" s="18"/>
    </row>
    <row r="952" spans="2:2">
      <c r="B952" s="18"/>
    </row>
    <row r="953" spans="2:2">
      <c r="B953" s="18"/>
    </row>
    <row r="954" spans="2:2">
      <c r="B954" s="18"/>
    </row>
    <row r="955" spans="2:2">
      <c r="B955" s="18"/>
    </row>
    <row r="956" spans="2:2">
      <c r="B956" s="18"/>
    </row>
    <row r="957" spans="2:2">
      <c r="B957" s="18"/>
    </row>
    <row r="958" spans="2:2">
      <c r="B958" s="18"/>
    </row>
    <row r="959" spans="2:2">
      <c r="B959" s="18"/>
    </row>
    <row r="960" spans="2:2">
      <c r="B960" s="18"/>
    </row>
    <row r="961" spans="2:2">
      <c r="B961" s="18"/>
    </row>
    <row r="962" spans="2:2">
      <c r="B962" s="18"/>
    </row>
    <row r="963" spans="2:2">
      <c r="B963" s="18"/>
    </row>
    <row r="964" spans="2:2">
      <c r="B964" s="18"/>
    </row>
    <row r="965" spans="2:2">
      <c r="B965" s="18"/>
    </row>
    <row r="966" spans="2:2">
      <c r="B966" s="18"/>
    </row>
    <row r="967" spans="2:2">
      <c r="B967" s="18"/>
    </row>
    <row r="968" spans="2:2">
      <c r="B968" s="18"/>
    </row>
    <row r="969" spans="2:2">
      <c r="B969" s="18"/>
    </row>
    <row r="970" spans="2:2">
      <c r="B970" s="18"/>
    </row>
    <row r="971" spans="2:2">
      <c r="B971" s="18"/>
    </row>
    <row r="972" spans="2:2">
      <c r="B972" s="18"/>
    </row>
    <row r="973" spans="2:2">
      <c r="B973" s="18"/>
    </row>
    <row r="974" spans="2:2">
      <c r="B974" s="18"/>
    </row>
    <row r="975" spans="2:2">
      <c r="B975" s="18"/>
    </row>
    <row r="976" spans="2:2">
      <c r="B976" s="18"/>
    </row>
    <row r="977" spans="2:2">
      <c r="B977" s="18"/>
    </row>
    <row r="978" spans="2:2">
      <c r="B978" s="18"/>
    </row>
    <row r="979" spans="2:2">
      <c r="B979" s="18"/>
    </row>
    <row r="980" spans="2:2">
      <c r="B980" s="18"/>
    </row>
    <row r="981" spans="2:2">
      <c r="B981" s="18"/>
    </row>
    <row r="982" spans="2:2">
      <c r="B982" s="18"/>
    </row>
    <row r="983" spans="2:2">
      <c r="B983" s="18"/>
    </row>
    <row r="984" spans="2:2">
      <c r="B984" s="18"/>
    </row>
    <row r="985" spans="2:2">
      <c r="B985" s="18"/>
    </row>
    <row r="986" spans="2:2">
      <c r="B986" s="18"/>
    </row>
    <row r="987" spans="2:2">
      <c r="B987" s="18"/>
    </row>
    <row r="988" spans="2:2">
      <c r="B988" s="18"/>
    </row>
    <row r="989" spans="2:2">
      <c r="B989" s="18"/>
    </row>
    <row r="990" spans="2:2">
      <c r="B990" s="18"/>
    </row>
    <row r="991" spans="2:2">
      <c r="B991" s="18"/>
    </row>
    <row r="992" spans="2:2">
      <c r="B992" s="18"/>
    </row>
    <row r="993" spans="2:2">
      <c r="B993" s="18"/>
    </row>
    <row r="994" spans="2:2">
      <c r="B994" s="18"/>
    </row>
    <row r="995" spans="2:2">
      <c r="B995" s="18"/>
    </row>
    <row r="996" spans="2:2">
      <c r="B996" s="18"/>
    </row>
    <row r="997" spans="2:2">
      <c r="B997" s="18"/>
    </row>
    <row r="998" spans="2:2">
      <c r="B998" s="18"/>
    </row>
    <row r="999" spans="2:2">
      <c r="B999" s="18"/>
    </row>
    <row r="1000" spans="2:2">
      <c r="B1000" s="18"/>
    </row>
    <row r="1001" spans="2:2">
      <c r="B1001" s="18"/>
    </row>
    <row r="1002" spans="2:2">
      <c r="B1002" s="18"/>
    </row>
    <row r="1003" spans="2:2">
      <c r="B1003" s="18"/>
    </row>
    <row r="1004" spans="2:2">
      <c r="B1004" s="18"/>
    </row>
    <row r="1005" spans="2:2">
      <c r="B1005" s="18"/>
    </row>
    <row r="1006" spans="2:2">
      <c r="B1006" s="18"/>
    </row>
    <row r="1007" spans="2:2">
      <c r="B1007" s="18"/>
    </row>
    <row r="1008" spans="2:2">
      <c r="B1008" s="18"/>
    </row>
    <row r="1009" spans="2:2">
      <c r="B1009" s="18"/>
    </row>
    <row r="1010" spans="2:2">
      <c r="B1010" s="18"/>
    </row>
    <row r="1011" spans="2:2">
      <c r="B1011" s="18"/>
    </row>
    <row r="1012" spans="2:2">
      <c r="B1012" s="18"/>
    </row>
    <row r="1013" spans="2:2">
      <c r="B1013" s="18"/>
    </row>
    <row r="1014" spans="2:2">
      <c r="B1014" s="18"/>
    </row>
    <row r="1015" spans="2:2">
      <c r="B1015" s="18"/>
    </row>
    <row r="1016" spans="2:2">
      <c r="B1016" s="18"/>
    </row>
    <row r="1017" spans="2:2">
      <c r="B1017" s="18"/>
    </row>
    <row r="1018" spans="2:2">
      <c r="B1018" s="18"/>
    </row>
    <row r="1019" spans="2:2">
      <c r="B1019" s="18"/>
    </row>
    <row r="1020" spans="2:2">
      <c r="B1020" s="18"/>
    </row>
    <row r="1021" spans="2:2">
      <c r="B1021" s="18"/>
    </row>
    <row r="1022" spans="2:2">
      <c r="B1022" s="18"/>
    </row>
    <row r="1023" spans="2:2">
      <c r="B1023" s="18"/>
    </row>
    <row r="1024" spans="2:2">
      <c r="B1024" s="18"/>
    </row>
    <row r="1025" spans="2:2">
      <c r="B1025" s="18"/>
    </row>
    <row r="1026" spans="2:2">
      <c r="B1026" s="18"/>
    </row>
    <row r="1027" spans="2:2">
      <c r="B1027" s="18"/>
    </row>
    <row r="1028" spans="2:2">
      <c r="B1028" s="18"/>
    </row>
    <row r="1029" spans="2:2">
      <c r="B1029" s="18"/>
    </row>
    <row r="1030" spans="2:2">
      <c r="B1030" s="18"/>
    </row>
    <row r="1031" spans="2:2">
      <c r="B1031" s="18"/>
    </row>
    <row r="1032" spans="2:2">
      <c r="B1032" s="18"/>
    </row>
    <row r="1033" spans="2:2">
      <c r="B1033" s="18"/>
    </row>
    <row r="1034" spans="2:2">
      <c r="B1034" s="18"/>
    </row>
    <row r="1035" spans="2:2">
      <c r="B1035" s="18"/>
    </row>
    <row r="1036" spans="2:2">
      <c r="B1036" s="18"/>
    </row>
    <row r="1037" spans="2:2">
      <c r="B1037" s="18"/>
    </row>
    <row r="1038" spans="2:2">
      <c r="B1038" s="18"/>
    </row>
    <row r="1039" spans="2:2">
      <c r="B1039" s="18"/>
    </row>
    <row r="1040" spans="2:2">
      <c r="B1040" s="18"/>
    </row>
    <row r="1041" spans="2:2">
      <c r="B1041" s="18"/>
    </row>
    <row r="1042" spans="2:2">
      <c r="B1042" s="18"/>
    </row>
    <row r="1043" spans="2:2">
      <c r="B1043" s="18"/>
    </row>
    <row r="1044" spans="2:2">
      <c r="B1044" s="18"/>
    </row>
    <row r="1045" spans="2:2">
      <c r="B1045" s="18"/>
    </row>
    <row r="1046" spans="2:2">
      <c r="B1046" s="18"/>
    </row>
    <row r="1047" spans="2:2">
      <c r="B1047" s="18"/>
    </row>
    <row r="1048" spans="2:2">
      <c r="B1048" s="18"/>
    </row>
    <row r="1049" spans="2:2">
      <c r="B1049" s="18"/>
    </row>
    <row r="1050" spans="2:2">
      <c r="B1050" s="18"/>
    </row>
    <row r="1051" spans="2:2">
      <c r="B1051" s="18"/>
    </row>
    <row r="1052" spans="2:2">
      <c r="B1052" s="18"/>
    </row>
    <row r="1053" spans="2:2">
      <c r="B1053" s="18"/>
    </row>
    <row r="1054" spans="2:2">
      <c r="B1054" s="18"/>
    </row>
    <row r="1055" spans="2:2">
      <c r="B1055" s="18"/>
    </row>
    <row r="1056" spans="2:2">
      <c r="B1056" s="18"/>
    </row>
    <row r="1057" spans="2:2">
      <c r="B1057" s="18"/>
    </row>
    <row r="1058" spans="2:2">
      <c r="B1058" s="18"/>
    </row>
    <row r="1059" spans="2:2">
      <c r="B1059" s="18"/>
    </row>
    <row r="1060" spans="2:2">
      <c r="B1060" s="18"/>
    </row>
    <row r="1061" spans="2:2">
      <c r="B1061" s="18"/>
    </row>
    <row r="1062" spans="2:2">
      <c r="B1062" s="18"/>
    </row>
    <row r="1063" spans="2:2">
      <c r="B1063" s="18"/>
    </row>
    <row r="1064" spans="2:2">
      <c r="B1064" s="18"/>
    </row>
    <row r="1065" spans="2:2">
      <c r="B1065" s="18"/>
    </row>
    <row r="1066" spans="2:2">
      <c r="B1066" s="18"/>
    </row>
    <row r="1067" spans="2:2">
      <c r="B1067" s="18"/>
    </row>
    <row r="1068" spans="2:2">
      <c r="B1068" s="18"/>
    </row>
    <row r="1069" spans="2:2">
      <c r="B1069" s="18"/>
    </row>
    <row r="1070" spans="2:2">
      <c r="B1070" s="18"/>
    </row>
    <row r="1071" spans="2:2">
      <c r="B1071" s="18"/>
    </row>
    <row r="1072" spans="2:2">
      <c r="B1072" s="18"/>
    </row>
    <row r="1073" spans="2:2">
      <c r="B1073" s="18"/>
    </row>
    <row r="1074" spans="2:2">
      <c r="B1074" s="18"/>
    </row>
    <row r="1075" spans="2:2">
      <c r="B1075" s="18"/>
    </row>
    <row r="1076" spans="2:2">
      <c r="B1076" s="18"/>
    </row>
    <row r="1077" spans="2:2">
      <c r="B1077" s="18"/>
    </row>
    <row r="1078" spans="2:2">
      <c r="B1078" s="18"/>
    </row>
    <row r="1079" spans="2:2">
      <c r="B1079" s="18"/>
    </row>
    <row r="1080" spans="2:2">
      <c r="B1080" s="18"/>
    </row>
    <row r="1081" spans="2:2">
      <c r="B1081" s="18"/>
    </row>
    <row r="1082" spans="2:2">
      <c r="B1082" s="18"/>
    </row>
    <row r="1083" spans="2:2">
      <c r="B1083" s="18"/>
    </row>
    <row r="1084" spans="2:2">
      <c r="B1084" s="18"/>
    </row>
    <row r="1085" spans="2:2">
      <c r="B1085" s="18"/>
    </row>
    <row r="1086" spans="2:2">
      <c r="B1086" s="18"/>
    </row>
    <row r="1087" spans="2:2">
      <c r="B1087" s="18"/>
    </row>
    <row r="1088" spans="2:2">
      <c r="B1088" s="18"/>
    </row>
    <row r="1089" spans="2:2">
      <c r="B1089" s="18"/>
    </row>
    <row r="1090" spans="2:2">
      <c r="B1090" s="18"/>
    </row>
    <row r="1091" spans="2:2">
      <c r="B1091" s="18"/>
    </row>
    <row r="1092" spans="2:2">
      <c r="B1092" s="18"/>
    </row>
    <row r="1093" spans="2:2">
      <c r="B1093" s="18"/>
    </row>
    <row r="1094" spans="2:2">
      <c r="B1094" s="18"/>
    </row>
    <row r="1095" spans="2:2">
      <c r="B1095" s="18"/>
    </row>
    <row r="1096" spans="2:2">
      <c r="B1096" s="18"/>
    </row>
    <row r="1097" spans="2:2">
      <c r="B1097" s="18"/>
    </row>
    <row r="1098" spans="2:2">
      <c r="B1098" s="18"/>
    </row>
    <row r="1099" spans="2:2">
      <c r="B1099" s="18"/>
    </row>
    <row r="1100" spans="2:2">
      <c r="B1100" s="18"/>
    </row>
    <row r="1101" spans="2:2">
      <c r="B1101" s="18"/>
    </row>
    <row r="1102" spans="2:2">
      <c r="B1102" s="18"/>
    </row>
    <row r="1103" spans="2:2">
      <c r="B1103" s="18"/>
    </row>
    <row r="1104" spans="2:2">
      <c r="B1104" s="18"/>
    </row>
    <row r="1105" spans="2:2">
      <c r="B1105" s="18"/>
    </row>
    <row r="1106" spans="2:2">
      <c r="B1106" s="18"/>
    </row>
    <row r="1107" spans="2:2">
      <c r="B1107" s="18"/>
    </row>
    <row r="1108" spans="2:2">
      <c r="B1108" s="18"/>
    </row>
    <row r="1109" spans="2:2">
      <c r="B1109" s="18"/>
    </row>
    <row r="1110" spans="2:2">
      <c r="B1110" s="18"/>
    </row>
    <row r="1111" spans="2:2">
      <c r="B1111" s="18"/>
    </row>
    <row r="1112" spans="2:2">
      <c r="B1112" s="18"/>
    </row>
    <row r="1113" spans="2:2">
      <c r="B1113" s="18"/>
    </row>
    <row r="1114" spans="2:2">
      <c r="B1114" s="18"/>
    </row>
    <row r="1115" spans="2:2">
      <c r="B1115" s="18"/>
    </row>
    <row r="1116" spans="2:2">
      <c r="B1116" s="18"/>
    </row>
    <row r="1117" spans="2:2">
      <c r="B1117" s="18"/>
    </row>
    <row r="1118" spans="2:2">
      <c r="B1118" s="18"/>
    </row>
    <row r="1119" spans="2:2">
      <c r="B1119" s="18"/>
    </row>
    <row r="1120" spans="2:2">
      <c r="B1120" s="18"/>
    </row>
    <row r="1121" spans="2:2">
      <c r="B1121" s="18"/>
    </row>
    <row r="1122" spans="2:2">
      <c r="B1122" s="18"/>
    </row>
    <row r="1123" spans="2:2">
      <c r="B1123" s="18"/>
    </row>
    <row r="1124" spans="2:2">
      <c r="B1124" s="18"/>
    </row>
    <row r="1125" spans="2:2">
      <c r="B1125" s="18"/>
    </row>
    <row r="1126" spans="2:2">
      <c r="B1126" s="18"/>
    </row>
    <row r="1127" spans="2:2">
      <c r="B1127" s="18"/>
    </row>
    <row r="1128" spans="2:2">
      <c r="B1128" s="18"/>
    </row>
    <row r="1129" spans="2:2">
      <c r="B1129" s="18"/>
    </row>
    <row r="1130" spans="2:2">
      <c r="B1130" s="18"/>
    </row>
    <row r="1131" spans="2:2">
      <c r="B1131" s="18"/>
    </row>
    <row r="1132" spans="2:2">
      <c r="B1132" s="18"/>
    </row>
    <row r="1133" spans="2:2">
      <c r="B1133" s="18"/>
    </row>
    <row r="1134" spans="2:2">
      <c r="B1134" s="18"/>
    </row>
    <row r="1135" spans="2:2">
      <c r="B1135" s="18"/>
    </row>
    <row r="1136" spans="2:2">
      <c r="B1136" s="18"/>
    </row>
    <row r="1137" spans="2:2">
      <c r="B1137" s="18"/>
    </row>
    <row r="1138" spans="2:2">
      <c r="B1138" s="18"/>
    </row>
    <row r="1139" spans="2:2">
      <c r="B1139" s="18"/>
    </row>
    <row r="1140" spans="2:2">
      <c r="B1140" s="18"/>
    </row>
    <row r="1141" spans="2:2">
      <c r="B1141" s="18"/>
    </row>
    <row r="1142" spans="2:2">
      <c r="B1142" s="18"/>
    </row>
    <row r="1143" spans="2:2">
      <c r="B1143" s="18"/>
    </row>
    <row r="1144" spans="2:2">
      <c r="B1144" s="18"/>
    </row>
    <row r="1145" spans="2:2">
      <c r="B1145" s="18"/>
    </row>
    <row r="1146" spans="2:2">
      <c r="B1146" s="18"/>
    </row>
    <row r="1147" spans="2:2">
      <c r="B1147" s="18"/>
    </row>
    <row r="1148" spans="2:2">
      <c r="B1148" s="18"/>
    </row>
    <row r="1149" spans="2:2">
      <c r="B1149" s="18"/>
    </row>
    <row r="1150" spans="2:2">
      <c r="B1150" s="18"/>
    </row>
    <row r="1151" spans="2:2">
      <c r="B1151" s="18"/>
    </row>
    <row r="1152" spans="2:2">
      <c r="B1152" s="18"/>
    </row>
    <row r="1153" spans="2:2">
      <c r="B1153" s="18"/>
    </row>
    <row r="1154" spans="2:2">
      <c r="B1154" s="18"/>
    </row>
    <row r="1155" spans="2:2">
      <c r="B1155" s="18"/>
    </row>
    <row r="1156" spans="2:2">
      <c r="B1156" s="18"/>
    </row>
    <row r="1157" spans="2:2">
      <c r="B1157" s="18"/>
    </row>
    <row r="1158" spans="2:2">
      <c r="B1158" s="18"/>
    </row>
    <row r="1159" spans="2:2">
      <c r="B1159" s="18"/>
    </row>
    <row r="1160" spans="2:2">
      <c r="B1160" s="18"/>
    </row>
    <row r="1161" spans="2:2">
      <c r="B1161" s="18"/>
    </row>
    <row r="1162" spans="2:2">
      <c r="B1162" s="18"/>
    </row>
    <row r="1163" spans="2:2">
      <c r="B1163" s="18"/>
    </row>
    <row r="1164" spans="2:2">
      <c r="B1164" s="18"/>
    </row>
    <row r="1165" spans="2:2">
      <c r="B1165" s="18"/>
    </row>
    <row r="1166" spans="2:2">
      <c r="B1166" s="18"/>
    </row>
    <row r="1167" spans="2:2">
      <c r="B1167" s="18"/>
    </row>
    <row r="1168" spans="2:2">
      <c r="B1168" s="18"/>
    </row>
    <row r="1169" spans="2:2">
      <c r="B1169" s="18"/>
    </row>
    <row r="1170" spans="2:2">
      <c r="B1170" s="18"/>
    </row>
    <row r="1171" spans="2:2">
      <c r="B1171" s="18"/>
    </row>
    <row r="1172" spans="2:2">
      <c r="B1172" s="18"/>
    </row>
    <row r="1173" spans="2:2">
      <c r="B1173" s="18"/>
    </row>
    <row r="1174" spans="2:2">
      <c r="B1174" s="18"/>
    </row>
    <row r="1175" spans="2:2">
      <c r="B1175" s="18"/>
    </row>
    <row r="1176" spans="2:2">
      <c r="B1176" s="18"/>
    </row>
    <row r="1177" spans="2:2">
      <c r="B1177" s="18"/>
    </row>
    <row r="1178" spans="2:2">
      <c r="B1178" s="18"/>
    </row>
    <row r="1179" spans="2:2">
      <c r="B1179" s="18"/>
    </row>
    <row r="1180" spans="2:2">
      <c r="B1180" s="18"/>
    </row>
    <row r="1181" spans="2:2">
      <c r="B1181" s="18"/>
    </row>
    <row r="1182" spans="2:2">
      <c r="B1182" s="18"/>
    </row>
    <row r="1183" spans="2:2">
      <c r="B1183" s="18"/>
    </row>
    <row r="1184" spans="2:2">
      <c r="B1184" s="18"/>
    </row>
    <row r="1185" spans="2:2">
      <c r="B1185" s="18"/>
    </row>
    <row r="1186" spans="2:2">
      <c r="B1186" s="18"/>
    </row>
    <row r="1187" spans="2:2">
      <c r="B1187" s="18"/>
    </row>
    <row r="1188" spans="2:2">
      <c r="B1188" s="18"/>
    </row>
    <row r="1189" spans="2:2">
      <c r="B1189" s="18"/>
    </row>
    <row r="1190" spans="2:2">
      <c r="B1190" s="18"/>
    </row>
    <row r="1191" spans="2:2">
      <c r="B1191" s="18"/>
    </row>
    <row r="1192" spans="2:2">
      <c r="B1192" s="18"/>
    </row>
    <row r="1193" spans="2:2">
      <c r="B1193" s="18"/>
    </row>
    <row r="1194" spans="2:2">
      <c r="B1194" s="18"/>
    </row>
    <row r="1195" spans="2:2">
      <c r="B1195" s="18"/>
    </row>
    <row r="1196" spans="2:2">
      <c r="B1196" s="18"/>
    </row>
    <row r="1197" spans="2:2">
      <c r="B1197" s="18"/>
    </row>
    <row r="1198" spans="2:2">
      <c r="B1198" s="18"/>
    </row>
    <row r="1199" spans="2:2">
      <c r="B1199" s="18"/>
    </row>
    <row r="1200" spans="2:2">
      <c r="B1200" s="18"/>
    </row>
    <row r="1201" spans="2:2">
      <c r="B1201" s="18"/>
    </row>
    <row r="1202" spans="2:2">
      <c r="B1202" s="18"/>
    </row>
    <row r="1203" spans="2:2">
      <c r="B1203" s="18"/>
    </row>
    <row r="1204" spans="2:2">
      <c r="B1204" s="18"/>
    </row>
    <row r="1205" spans="2:2">
      <c r="B1205" s="18"/>
    </row>
    <row r="1206" spans="2:2">
      <c r="B1206" s="18"/>
    </row>
    <row r="1207" spans="2:2">
      <c r="B1207" s="18"/>
    </row>
    <row r="1208" spans="2:2">
      <c r="B1208" s="18"/>
    </row>
    <row r="1209" spans="2:2">
      <c r="B1209" s="18"/>
    </row>
    <row r="1210" spans="2:2">
      <c r="B1210" s="18"/>
    </row>
    <row r="1211" spans="2:2">
      <c r="B1211" s="18"/>
    </row>
    <row r="1212" spans="2:2">
      <c r="B1212" s="18"/>
    </row>
    <row r="1213" spans="2:2">
      <c r="B1213" s="18"/>
    </row>
    <row r="1214" spans="2:2">
      <c r="B1214" s="18"/>
    </row>
    <row r="1215" spans="2:2">
      <c r="B1215" s="18"/>
    </row>
    <row r="1216" spans="2:2">
      <c r="B1216" s="18"/>
    </row>
    <row r="1217" spans="2:2">
      <c r="B1217" s="18"/>
    </row>
    <row r="1218" spans="2:2">
      <c r="B1218" s="18"/>
    </row>
    <row r="1219" spans="2:2">
      <c r="B1219" s="18"/>
    </row>
    <row r="1220" spans="2:2">
      <c r="B1220" s="18"/>
    </row>
    <row r="1221" spans="2:2">
      <c r="B1221" s="18"/>
    </row>
    <row r="1222" spans="2:2">
      <c r="B1222" s="18"/>
    </row>
    <row r="1223" spans="2:2">
      <c r="B1223" s="18"/>
    </row>
    <row r="1224" spans="2:2">
      <c r="B1224" s="18"/>
    </row>
    <row r="1225" spans="2:2">
      <c r="B1225" s="18"/>
    </row>
    <row r="1226" spans="2:2">
      <c r="B1226" s="18"/>
    </row>
    <row r="1227" spans="2:2">
      <c r="B1227" s="18"/>
    </row>
    <row r="1228" spans="2:2">
      <c r="B1228" s="18"/>
    </row>
    <row r="1229" spans="2:2">
      <c r="B1229" s="18"/>
    </row>
    <row r="1230" spans="2:2">
      <c r="B1230" s="18"/>
    </row>
    <row r="1231" spans="2:2">
      <c r="B1231" s="18"/>
    </row>
    <row r="1232" spans="2:2">
      <c r="B1232" s="18"/>
    </row>
    <row r="1233" spans="2:2">
      <c r="B1233" s="18"/>
    </row>
    <row r="1234" spans="2:2">
      <c r="B1234" s="18"/>
    </row>
    <row r="1235" spans="2:2">
      <c r="B1235" s="18"/>
    </row>
    <row r="1236" spans="2:2">
      <c r="B1236" s="18"/>
    </row>
    <row r="1237" spans="2:2">
      <c r="B1237" s="18"/>
    </row>
    <row r="1238" spans="2:2">
      <c r="B1238" s="18"/>
    </row>
    <row r="1239" spans="2:2">
      <c r="B1239" s="18"/>
    </row>
    <row r="1240" spans="2:2">
      <c r="B1240" s="18"/>
    </row>
    <row r="1241" spans="2:2">
      <c r="B1241" s="18"/>
    </row>
    <row r="1242" spans="2:2">
      <c r="B1242" s="18"/>
    </row>
    <row r="1243" spans="2:2">
      <c r="B1243" s="18"/>
    </row>
    <row r="1244" spans="2:2">
      <c r="B1244" s="18"/>
    </row>
    <row r="1245" spans="2:2">
      <c r="B1245" s="18"/>
    </row>
    <row r="1246" spans="2:2">
      <c r="B1246" s="18"/>
    </row>
    <row r="1247" spans="2:2">
      <c r="B1247" s="18"/>
    </row>
    <row r="1248" spans="2:2">
      <c r="B1248" s="18"/>
    </row>
    <row r="1249" spans="2:2">
      <c r="B1249" s="18"/>
    </row>
    <row r="1250" spans="2:2">
      <c r="B1250" s="18"/>
    </row>
    <row r="1251" spans="2:2">
      <c r="B1251" s="18"/>
    </row>
    <row r="1252" spans="2:2">
      <c r="B1252" s="18"/>
    </row>
    <row r="1253" spans="2:2">
      <c r="B1253" s="18"/>
    </row>
    <row r="1254" spans="2:2">
      <c r="B1254" s="18"/>
    </row>
    <row r="1255" spans="2:2">
      <c r="B1255" s="18"/>
    </row>
    <row r="1256" spans="2:2">
      <c r="B1256" s="18"/>
    </row>
    <row r="1257" spans="2:2">
      <c r="B1257" s="18"/>
    </row>
    <row r="1258" spans="2:2">
      <c r="B1258" s="18"/>
    </row>
    <row r="1259" spans="2:2">
      <c r="B1259" s="18"/>
    </row>
    <row r="1260" spans="2:2">
      <c r="B1260" s="18"/>
    </row>
    <row r="1261" spans="2:2">
      <c r="B1261" s="18"/>
    </row>
    <row r="1262" spans="2:2">
      <c r="B1262" s="18"/>
    </row>
    <row r="1263" spans="2:2">
      <c r="B1263" s="18"/>
    </row>
    <row r="1264" spans="2:2">
      <c r="B1264" s="18"/>
    </row>
    <row r="1265" spans="2:2">
      <c r="B1265" s="18"/>
    </row>
    <row r="1266" spans="2:2">
      <c r="B1266" s="18"/>
    </row>
    <row r="1267" spans="2:2">
      <c r="B1267" s="18"/>
    </row>
    <row r="1268" spans="2:2">
      <c r="B1268" s="18"/>
    </row>
    <row r="1269" spans="2:2">
      <c r="B1269" s="18"/>
    </row>
    <row r="1270" spans="2:2">
      <c r="B1270" s="18"/>
    </row>
    <row r="1271" spans="2:2">
      <c r="B1271" s="18"/>
    </row>
    <row r="1272" spans="2:2">
      <c r="B1272" s="18"/>
    </row>
    <row r="1273" spans="2:2">
      <c r="B1273" s="18"/>
    </row>
    <row r="1274" spans="2:2">
      <c r="B1274" s="18"/>
    </row>
    <row r="1275" spans="2:2">
      <c r="B1275" s="18"/>
    </row>
    <row r="1276" spans="2:2">
      <c r="B1276" s="18"/>
    </row>
    <row r="1277" spans="2:2">
      <c r="B1277" s="18"/>
    </row>
    <row r="1278" spans="2:2">
      <c r="B1278" s="18"/>
    </row>
    <row r="1279" spans="2:2">
      <c r="B1279" s="18"/>
    </row>
    <row r="1280" spans="2:2">
      <c r="B1280" s="18"/>
    </row>
    <row r="1281" spans="2:2">
      <c r="B1281" s="18"/>
    </row>
    <row r="1282" spans="2:2">
      <c r="B1282" s="18"/>
    </row>
    <row r="1283" spans="2:2">
      <c r="B1283" s="18"/>
    </row>
    <row r="1284" spans="2:2">
      <c r="B1284" s="18"/>
    </row>
    <row r="1285" spans="2:2">
      <c r="B1285" s="18"/>
    </row>
    <row r="1286" spans="2:2">
      <c r="B1286" s="18"/>
    </row>
    <row r="1287" spans="2:2">
      <c r="B1287" s="18"/>
    </row>
    <row r="1288" spans="2:2">
      <c r="B1288" s="18"/>
    </row>
    <row r="1289" spans="2:2">
      <c r="B1289" s="18"/>
    </row>
    <row r="1290" spans="2:2">
      <c r="B1290" s="18"/>
    </row>
    <row r="1291" spans="2:2">
      <c r="B1291" s="18"/>
    </row>
    <row r="1292" spans="2:2">
      <c r="B1292" s="18"/>
    </row>
    <row r="1293" spans="2:2">
      <c r="B1293" s="18"/>
    </row>
    <row r="1294" spans="2:2">
      <c r="B1294" s="18"/>
    </row>
    <row r="1295" spans="2:2">
      <c r="B1295" s="18"/>
    </row>
    <row r="1296" spans="2:2">
      <c r="B1296" s="18"/>
    </row>
    <row r="1297" spans="2:2">
      <c r="B1297" s="18"/>
    </row>
    <row r="1298" spans="2:2">
      <c r="B1298" s="18"/>
    </row>
    <row r="1299" spans="2:2">
      <c r="B1299" s="18"/>
    </row>
    <row r="1300" spans="2:2">
      <c r="B1300" s="18"/>
    </row>
    <row r="1301" spans="2:2">
      <c r="B1301" s="18"/>
    </row>
    <row r="1302" spans="2:2">
      <c r="B1302" s="18"/>
    </row>
    <row r="1303" spans="2:2">
      <c r="B1303" s="18"/>
    </row>
    <row r="1304" spans="2:2">
      <c r="B1304" s="18"/>
    </row>
    <row r="1305" spans="2:2">
      <c r="B1305" s="18"/>
    </row>
    <row r="1306" spans="2:2">
      <c r="B1306" s="18"/>
    </row>
    <row r="1307" spans="2:2">
      <c r="B1307" s="18"/>
    </row>
    <row r="1308" spans="2:2">
      <c r="B1308" s="18"/>
    </row>
    <row r="1309" spans="2:2">
      <c r="B1309" s="18"/>
    </row>
    <row r="1310" spans="2:2">
      <c r="B1310" s="18"/>
    </row>
    <row r="1311" spans="2:2">
      <c r="B1311" s="18"/>
    </row>
    <row r="1312" spans="2:2">
      <c r="B1312" s="18"/>
    </row>
    <row r="1313" spans="2:2">
      <c r="B1313" s="18"/>
    </row>
    <row r="1314" spans="2:2">
      <c r="B1314" s="18"/>
    </row>
    <row r="1315" spans="2:2">
      <c r="B1315" s="18"/>
    </row>
    <row r="1316" spans="2:2">
      <c r="B1316" s="18"/>
    </row>
    <row r="1317" spans="2:2">
      <c r="B1317" s="18"/>
    </row>
    <row r="1318" spans="2:2">
      <c r="B1318" s="18"/>
    </row>
    <row r="1319" spans="2:2">
      <c r="B1319" s="18"/>
    </row>
    <row r="1320" spans="2:2">
      <c r="B1320" s="18"/>
    </row>
    <row r="1321" spans="2:2">
      <c r="B1321" s="18"/>
    </row>
    <row r="1322" spans="2:2">
      <c r="B1322" s="18"/>
    </row>
    <row r="1323" spans="2:2">
      <c r="B1323" s="18"/>
    </row>
    <row r="1324" spans="2:2">
      <c r="B1324" s="18"/>
    </row>
    <row r="1325" spans="2:2">
      <c r="B1325" s="18"/>
    </row>
    <row r="1326" spans="2:2">
      <c r="B1326" s="18"/>
    </row>
    <row r="1327" spans="2:2">
      <c r="B1327" s="18"/>
    </row>
    <row r="1328" spans="2:2">
      <c r="B1328" s="18"/>
    </row>
    <row r="1329" spans="2:2">
      <c r="B1329" s="18"/>
    </row>
    <row r="1330" spans="2:2">
      <c r="B1330" s="18"/>
    </row>
    <row r="1331" spans="2:2">
      <c r="B1331" s="18"/>
    </row>
    <row r="1332" spans="2:2">
      <c r="B1332" s="18"/>
    </row>
    <row r="1333" spans="2:2">
      <c r="B1333" s="18"/>
    </row>
    <row r="1334" spans="2:2">
      <c r="B1334" s="18"/>
    </row>
    <row r="1335" spans="2:2">
      <c r="B1335" s="18"/>
    </row>
    <row r="1336" spans="2:2">
      <c r="B1336" s="18"/>
    </row>
    <row r="1337" spans="2:2">
      <c r="B1337" s="18"/>
    </row>
    <row r="1338" spans="2:2">
      <c r="B1338" s="18"/>
    </row>
    <row r="1339" spans="2:2">
      <c r="B1339" s="18"/>
    </row>
    <row r="1340" spans="2:2">
      <c r="B1340" s="18"/>
    </row>
    <row r="1341" spans="2:2">
      <c r="B1341" s="18"/>
    </row>
    <row r="1342" spans="2:2">
      <c r="B1342" s="18"/>
    </row>
    <row r="1343" spans="2:2">
      <c r="B1343" s="18"/>
    </row>
    <row r="1344" spans="2:2">
      <c r="B1344" s="18"/>
    </row>
    <row r="1345" spans="2:2">
      <c r="B1345" s="18"/>
    </row>
    <row r="1346" spans="2:2">
      <c r="B1346" s="18"/>
    </row>
    <row r="1347" spans="2:2">
      <c r="B1347" s="18"/>
    </row>
    <row r="1348" spans="2:2">
      <c r="B1348" s="18"/>
    </row>
    <row r="1349" spans="2:2">
      <c r="B1349" s="18"/>
    </row>
    <row r="1350" spans="2:2">
      <c r="B1350" s="18"/>
    </row>
    <row r="1351" spans="2:2">
      <c r="B1351" s="18"/>
    </row>
    <row r="1352" spans="2:2">
      <c r="B1352" s="18"/>
    </row>
    <row r="1353" spans="2:2">
      <c r="B1353" s="18"/>
    </row>
    <row r="1354" spans="2:2">
      <c r="B1354" s="18"/>
    </row>
    <row r="1355" spans="2:2">
      <c r="B1355" s="18"/>
    </row>
    <row r="1356" spans="2:2">
      <c r="B1356" s="18"/>
    </row>
    <row r="1357" spans="2:2">
      <c r="B1357" s="18"/>
    </row>
    <row r="1358" spans="2:2">
      <c r="B1358" s="18"/>
    </row>
    <row r="1359" spans="2:2">
      <c r="B1359" s="18"/>
    </row>
    <row r="1360" spans="2:2">
      <c r="B1360" s="18"/>
    </row>
    <row r="1361" spans="2:2">
      <c r="B1361" s="18"/>
    </row>
    <row r="1362" spans="2:2">
      <c r="B1362" s="18"/>
    </row>
    <row r="1363" spans="2:2">
      <c r="B1363" s="18"/>
    </row>
    <row r="1364" spans="2:2">
      <c r="B1364" s="18"/>
    </row>
    <row r="1365" spans="2:2">
      <c r="B1365" s="18"/>
    </row>
    <row r="1366" spans="2:2">
      <c r="B1366" s="18"/>
    </row>
    <row r="1367" spans="2:2">
      <c r="B1367" s="18"/>
    </row>
    <row r="1368" spans="2:2">
      <c r="B1368" s="18"/>
    </row>
    <row r="1369" spans="2:2">
      <c r="B1369" s="18"/>
    </row>
    <row r="1370" spans="2:2">
      <c r="B1370" s="18"/>
    </row>
    <row r="1371" spans="2:2">
      <c r="B1371" s="18"/>
    </row>
    <row r="1372" spans="2:2">
      <c r="B1372" s="18"/>
    </row>
    <row r="1373" spans="2:2">
      <c r="B1373" s="18"/>
    </row>
    <row r="1374" spans="2:2">
      <c r="B1374" s="18"/>
    </row>
    <row r="1375" spans="2:2">
      <c r="B1375" s="18"/>
    </row>
    <row r="1376" spans="2:2">
      <c r="B1376" s="18"/>
    </row>
    <row r="1377" spans="2:2">
      <c r="B1377" s="18"/>
    </row>
    <row r="1378" spans="2:2">
      <c r="B1378" s="18"/>
    </row>
    <row r="1379" spans="2:2">
      <c r="B1379" s="18"/>
    </row>
    <row r="1380" spans="2:2">
      <c r="B1380" s="18"/>
    </row>
    <row r="1381" spans="2:2">
      <c r="B1381" s="18"/>
    </row>
    <row r="1382" spans="2:2">
      <c r="B1382" s="18"/>
    </row>
    <row r="1383" spans="2:2">
      <c r="B1383" s="18"/>
    </row>
    <row r="1384" spans="2:2">
      <c r="B1384" s="18"/>
    </row>
  </sheetData>
  <mergeCells count="9">
    <mergeCell ref="B169:H169"/>
    <mergeCell ref="B177:H177"/>
    <mergeCell ref="A1:H1"/>
    <mergeCell ref="A3:H3"/>
    <mergeCell ref="B8:B9"/>
    <mergeCell ref="E8:E9"/>
    <mergeCell ref="F8:F9"/>
    <mergeCell ref="G8:G9"/>
    <mergeCell ref="H8:H9"/>
  </mergeCells>
  <dataValidations disablePrompts="1" count="1">
    <dataValidation type="list" allowBlank="1" showInputMessage="1" showErrorMessage="1" sqref="D186:H186">
      <formula1>mathimata3</formula1>
    </dataValidation>
  </dataValidations>
  <printOptions horizontalCentered="1" verticalCentered="1"/>
  <pageMargins left="0" right="0" top="0" bottom="0" header="0" footer="0"/>
  <pageSetup paperSize="9" scale="35" fitToHeight="5" orientation="portrait" r:id="rId1"/>
  <rowBreaks count="13" manualBreakCount="13">
    <brk id="25" max="16383" man="1"/>
    <brk id="33" max="16383" man="1"/>
    <brk id="40" max="16383" man="1"/>
    <brk id="47" max="16383" man="1"/>
    <brk id="53" max="16383" man="1"/>
    <brk id="60" max="16383" man="1"/>
    <brk id="67" max="16383" man="1"/>
    <brk id="81" max="16383" man="1"/>
    <brk id="88" max="16383" man="1"/>
    <brk id="95" max="16383" man="1"/>
    <brk id="102" max="16383" man="1"/>
    <brk id="109" max="16383" man="1"/>
    <brk id="117" max="16383" man="1"/>
  </rowBreaks>
  <legacyDrawing r:id="rId2"/>
  <oleObjects>
    <oleObject progId="Word.Document.8" shapeId="2969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10</vt:i4>
      </vt:variant>
      <vt:variant>
        <vt:lpstr>Περιοχές με ονόματα</vt:lpstr>
      </vt:variant>
      <vt:variant>
        <vt:i4>20</vt:i4>
      </vt:variant>
    </vt:vector>
  </HeadingPairs>
  <TitlesOfParts>
    <vt:vector size="30" baseType="lpstr">
      <vt:lpstr>Β- ΒΟΗΘΟΣ ΒΡΕΦΟΝΗΠΙΟΚΟΜΩΝ </vt:lpstr>
      <vt:lpstr>Β-ΚΥΒΕΡΝΗΤΗΣ ΣΚΑΦΩΝ ΑΝΑΨΥΧΗΣ</vt:lpstr>
      <vt:lpstr>Β-ΜΑΓΕΙΡΙΚΗΣ</vt:lpstr>
      <vt:lpstr>Δ-ΜΑΓΕΙΡΙΚΗΣ</vt:lpstr>
      <vt:lpstr>Β-ΤΕΧΝΙΚΟΣ ΤΟΥΡΙΣΤΙΚΩΝ</vt:lpstr>
      <vt:lpstr>Δ-ΤΕΧΝΙΚΟΣ ΤΟΥΡΙΣΤΙΚΩΝ</vt:lpstr>
      <vt:lpstr>Β- ΑΙΣΘΗΤΙΚΗΣ</vt:lpstr>
      <vt:lpstr>Δ-ΑΙΣΘΗΤΙΚΗΣ</vt:lpstr>
      <vt:lpstr>Β-ΦΥΛΑΚΑΣ ΜΟΥΣΕΙΩΝ</vt:lpstr>
      <vt:lpstr>Δ- ΦΥΛΑΚΑΣ ΜΟΥΣΕΙΩΝ</vt:lpstr>
      <vt:lpstr>'Β- ΑΙΣΘΗΤΙΚΗΣ'!keno1</vt:lpstr>
      <vt:lpstr>'Β-ΚΥΒΕΡΝΗΤΗΣ ΣΚΑΦΩΝ ΑΝΑΨΥΧΗΣ'!keno1</vt:lpstr>
      <vt:lpstr>'Β-ΜΑΓΕΙΡΙΚΗΣ'!keno1</vt:lpstr>
      <vt:lpstr>'Β-ΤΕΧΝΙΚΟΣ ΤΟΥΡΙΣΤΙΚΩΝ'!keno1</vt:lpstr>
      <vt:lpstr>'Β-ΦΥΛΑΚΑΣ ΜΟΥΣΕΙΩΝ'!keno1</vt:lpstr>
      <vt:lpstr>'Δ- ΦΥΛΑΚΑΣ ΜΟΥΣΕΙΩΝ'!keno1</vt:lpstr>
      <vt:lpstr>'Δ-ΑΙΣΘΗΤΙΚΗΣ'!keno1</vt:lpstr>
      <vt:lpstr>'Δ-ΜΑΓΕΙΡΙΚΗΣ'!keno1</vt:lpstr>
      <vt:lpstr>'Δ-ΤΕΧΝΙΚΟΣ ΤΟΥΡΙΣΤΙΚΩΝ'!keno1</vt:lpstr>
      <vt:lpstr>keno1</vt:lpstr>
      <vt:lpstr>'Β- ΑΙΣΘΗΤΙΚΗΣ'!mathimata3</vt:lpstr>
      <vt:lpstr>'Β-ΚΥΒΕΡΝΗΤΗΣ ΣΚΑΦΩΝ ΑΝΑΨΥΧΗΣ'!mathimata3</vt:lpstr>
      <vt:lpstr>'Β-ΜΑΓΕΙΡΙΚΗΣ'!mathimata3</vt:lpstr>
      <vt:lpstr>'Β-ΤΕΧΝΙΚΟΣ ΤΟΥΡΙΣΤΙΚΩΝ'!mathimata3</vt:lpstr>
      <vt:lpstr>'Β-ΦΥΛΑΚΑΣ ΜΟΥΣΕΙΩΝ'!mathimata3</vt:lpstr>
      <vt:lpstr>'Δ- ΦΥΛΑΚΑΣ ΜΟΥΣΕΙΩΝ'!mathimata3</vt:lpstr>
      <vt:lpstr>'Δ-ΑΙΣΘΗΤΙΚΗΣ'!mathimata3</vt:lpstr>
      <vt:lpstr>'Δ-ΜΑΓΕΙΡΙΚΗΣ'!mathimata3</vt:lpstr>
      <vt:lpstr>'Δ-ΤΕΧΝΙΚΟΣ ΤΟΥΡΙΣΤΙΚΩΝ'!mathimata3</vt:lpstr>
      <vt:lpstr>mathimata3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lignos1</dc:creator>
  <cp:lastModifiedBy>Gramateia</cp:lastModifiedBy>
  <cp:lastPrinted>2018-06-17T17:45:51Z</cp:lastPrinted>
  <dcterms:created xsi:type="dcterms:W3CDTF">2016-01-31T15:40:25Z</dcterms:created>
  <dcterms:modified xsi:type="dcterms:W3CDTF">2018-06-19T14:04:48Z</dcterms:modified>
</cp:coreProperties>
</file>